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D:\百度云同步盘\Other activity\Research Assistant\201905DD_Worldwide Slowdown Estimates and Projections\Revised_excels\"/>
    </mc:Choice>
  </mc:AlternateContent>
  <bookViews>
    <workbookView xWindow="33984" yWindow="0" windowWidth="33924" windowHeight="26844" tabRatio="500"/>
  </bookViews>
  <sheets>
    <sheet name="Contents" sheetId="2" r:id="rId1"/>
    <sheet name="Metadata" sheetId="7" r:id="rId2"/>
    <sheet name="Yearly" sheetId="33" r:id="rId3"/>
    <sheet name="Quarterly" sheetId="49" r:id="rId4"/>
    <sheet name="Monthly" sheetId="50" r:id="rId5"/>
    <sheet name="Daily" sheetId="51" r:id="rId6"/>
  </sheets>
  <definedNames>
    <definedName name="_edn1" localSheetId="1">Metadata!$B$7</definedName>
    <definedName name="_ednref1" localSheetId="1">Metadata!#REF!</definedName>
  </definedNames>
  <calcPr calcId="162913"/>
</workbook>
</file>

<file path=xl/calcChain.xml><?xml version="1.0" encoding="utf-8"?>
<calcChain xmlns="http://schemas.openxmlformats.org/spreadsheetml/2006/main">
  <c r="B72" i="51" l="1"/>
  <c r="B21" i="50"/>
  <c r="B20" i="50"/>
  <c r="B19" i="50"/>
  <c r="B17" i="50"/>
  <c r="B16" i="50"/>
  <c r="B15" i="50"/>
  <c r="B14" i="50"/>
  <c r="B12" i="50"/>
  <c r="B11" i="50"/>
  <c r="B45" i="50"/>
  <c r="B71" i="51" l="1"/>
  <c r="B70" i="51"/>
  <c r="B69" i="51"/>
  <c r="B68" i="51"/>
  <c r="B67" i="51"/>
  <c r="B66" i="51"/>
  <c r="B65" i="51"/>
  <c r="B64" i="51"/>
  <c r="B63" i="51"/>
  <c r="B62" i="51"/>
  <c r="B61" i="51"/>
  <c r="B60" i="51"/>
  <c r="B59" i="51"/>
  <c r="B58" i="51"/>
  <c r="B57" i="51"/>
  <c r="B56" i="51"/>
  <c r="B55" i="51"/>
  <c r="B54" i="51"/>
  <c r="B53" i="51"/>
  <c r="B52" i="51"/>
  <c r="B51" i="51"/>
  <c r="B50" i="51"/>
  <c r="B49" i="51"/>
  <c r="B48" i="51"/>
  <c r="B47" i="51"/>
  <c r="B46" i="51"/>
  <c r="B45" i="51"/>
  <c r="B44" i="51"/>
  <c r="B43" i="51"/>
  <c r="B42" i="51"/>
  <c r="B41" i="51"/>
  <c r="B40" i="51"/>
  <c r="B39" i="51"/>
  <c r="B38" i="51"/>
  <c r="B37" i="51"/>
  <c r="B36" i="51"/>
  <c r="B35" i="51"/>
  <c r="B34" i="51"/>
  <c r="B33" i="51"/>
  <c r="B32" i="51"/>
  <c r="B31" i="51"/>
  <c r="B30" i="51"/>
  <c r="B29" i="51"/>
  <c r="B28" i="51"/>
  <c r="B27" i="51"/>
  <c r="B26" i="51"/>
  <c r="B25" i="51"/>
  <c r="B24" i="51"/>
  <c r="B23" i="51"/>
  <c r="B22" i="51"/>
  <c r="B21" i="51"/>
  <c r="B20" i="51"/>
  <c r="B19" i="51"/>
  <c r="B18" i="51"/>
  <c r="B17" i="51"/>
  <c r="B16" i="51"/>
  <c r="B15" i="51"/>
  <c r="B14" i="51"/>
  <c r="B13" i="51"/>
  <c r="B12" i="51"/>
  <c r="B11" i="51"/>
  <c r="B10" i="51"/>
  <c r="B9" i="51"/>
  <c r="B44" i="50"/>
  <c r="B43" i="50"/>
  <c r="B42" i="50"/>
  <c r="B41" i="50"/>
  <c r="B40" i="50"/>
  <c r="B39" i="50"/>
  <c r="B38" i="50"/>
  <c r="B37" i="50"/>
  <c r="B36" i="50"/>
  <c r="B35" i="50"/>
  <c r="B34" i="50"/>
  <c r="B33" i="50"/>
  <c r="B32" i="50"/>
  <c r="B31" i="50"/>
  <c r="B30" i="50"/>
  <c r="B29" i="50"/>
  <c r="B28" i="50"/>
  <c r="B27" i="50"/>
  <c r="B26" i="50"/>
  <c r="B25" i="50"/>
  <c r="B24" i="50"/>
  <c r="B23" i="50"/>
  <c r="B22" i="50"/>
  <c r="B18" i="50"/>
  <c r="B13" i="50"/>
  <c r="B10" i="50"/>
  <c r="B49" i="49"/>
  <c r="B48" i="49"/>
  <c r="B47" i="49"/>
  <c r="B46" i="49"/>
  <c r="B45" i="49"/>
  <c r="B44" i="49"/>
  <c r="B43" i="49"/>
  <c r="B42" i="49"/>
  <c r="B41" i="49"/>
  <c r="B40" i="49"/>
  <c r="B39" i="49"/>
  <c r="B38" i="49"/>
  <c r="B37" i="49"/>
  <c r="B36" i="49"/>
  <c r="B35" i="49"/>
  <c r="B34" i="49"/>
  <c r="B33" i="49"/>
  <c r="B32" i="49"/>
  <c r="B31" i="49"/>
  <c r="B30" i="49"/>
  <c r="B29" i="49"/>
  <c r="B28" i="49"/>
  <c r="B27" i="49"/>
  <c r="B26" i="49"/>
  <c r="B25" i="49"/>
  <c r="B24" i="49"/>
  <c r="B23" i="49"/>
  <c r="B22" i="49"/>
  <c r="B21" i="49"/>
  <c r="B20" i="49"/>
  <c r="B19" i="49"/>
  <c r="B18" i="49"/>
  <c r="B17" i="49"/>
  <c r="B16" i="49"/>
  <c r="B15" i="49"/>
  <c r="B14" i="49"/>
  <c r="B13" i="49"/>
  <c r="B12" i="49"/>
  <c r="B11" i="49"/>
  <c r="B10" i="49"/>
  <c r="B58" i="33"/>
  <c r="B57" i="33"/>
  <c r="B56" i="33"/>
  <c r="B55" i="33"/>
  <c r="B54" i="33"/>
  <c r="B53" i="33"/>
  <c r="B52" i="33"/>
  <c r="B51" i="33"/>
  <c r="B50" i="33"/>
  <c r="B49" i="33"/>
  <c r="B48" i="33"/>
  <c r="B47" i="33"/>
  <c r="B46" i="33"/>
  <c r="B45" i="33"/>
  <c r="B44" i="33"/>
  <c r="B43" i="33"/>
  <c r="B42" i="33"/>
  <c r="B41" i="33"/>
  <c r="B40" i="33"/>
  <c r="B39" i="33"/>
  <c r="B38" i="33"/>
  <c r="B37" i="33"/>
  <c r="B36" i="33"/>
  <c r="B35" i="33"/>
  <c r="B34" i="33"/>
  <c r="B33" i="33"/>
  <c r="B32" i="33"/>
  <c r="B31" i="33"/>
  <c r="B30" i="33"/>
  <c r="B29" i="33"/>
  <c r="B28" i="33"/>
  <c r="B27" i="33"/>
  <c r="B26" i="33"/>
  <c r="B25" i="33"/>
  <c r="B24" i="33"/>
  <c r="B23" i="33"/>
  <c r="B22" i="33"/>
  <c r="B21" i="33"/>
  <c r="B20" i="33"/>
  <c r="B19" i="33"/>
  <c r="B18" i="33"/>
  <c r="B17" i="33"/>
  <c r="B16" i="33"/>
  <c r="B15" i="33"/>
  <c r="B14" i="33"/>
  <c r="B13" i="33"/>
  <c r="B12" i="33"/>
  <c r="B11" i="33"/>
  <c r="B10" i="33"/>
</calcChain>
</file>

<file path=xl/comments1.xml><?xml version="1.0" encoding="utf-8"?>
<comments xmlns="http://schemas.openxmlformats.org/spreadsheetml/2006/main">
  <authors>
    <author>edelweiss Shi</author>
  </authors>
  <commentList>
    <comment ref="B9" authorId="0" shapeId="0">
      <text>
        <r>
          <rPr>
            <sz val="10"/>
            <color indexed="81"/>
            <rFont val="Arial"/>
            <family val="2"/>
            <scheme val="major"/>
          </rPr>
          <t>(observation after-observation before)/(years), per year</t>
        </r>
      </text>
    </comment>
  </commentList>
</comments>
</file>

<file path=xl/comments2.xml><?xml version="1.0" encoding="utf-8"?>
<comments xmlns="http://schemas.openxmlformats.org/spreadsheetml/2006/main">
  <authors>
    <author>edelweiss Shi</author>
  </authors>
  <commentList>
    <comment ref="B9" authorId="0" shapeId="0">
      <text>
        <r>
          <rPr>
            <sz val="10"/>
            <color indexed="81"/>
            <rFont val="Arial"/>
            <family val="2"/>
            <scheme val="major"/>
          </rPr>
          <t>(observation after-observation before)/(years), per year</t>
        </r>
      </text>
    </comment>
  </commentList>
</comments>
</file>

<file path=xl/comments3.xml><?xml version="1.0" encoding="utf-8"?>
<comments xmlns="http://schemas.openxmlformats.org/spreadsheetml/2006/main">
  <authors>
    <author>edelweiss Shi</author>
  </authors>
  <commentList>
    <comment ref="B9" authorId="0" shapeId="0">
      <text>
        <r>
          <rPr>
            <sz val="10"/>
            <color indexed="81"/>
            <rFont val="Arial"/>
            <family val="2"/>
            <scheme val="major"/>
          </rPr>
          <t>(observation after-observation before)/(years), per year</t>
        </r>
      </text>
    </comment>
  </commentList>
</comments>
</file>

<file path=xl/comments4.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sharedStrings.xml><?xml version="1.0" encoding="utf-8"?>
<sst xmlns="http://schemas.openxmlformats.org/spreadsheetml/2006/main" count="1911" uniqueCount="75">
  <si>
    <t>Contents</t>
    <phoneticPr fontId="3" type="noConversion"/>
  </si>
  <si>
    <t>Metadata</t>
    <phoneticPr fontId="3" type="noConversion"/>
  </si>
  <si>
    <t>http://www.dannydorling.org/</t>
  </si>
  <si>
    <t>Information about this file</t>
    <phoneticPr fontId="3" type="noConversion"/>
  </si>
  <si>
    <t>Observation date</t>
    <phoneticPr fontId="3" type="noConversion"/>
  </si>
  <si>
    <t>Metadata</t>
    <phoneticPr fontId="3" type="noConversion"/>
  </si>
  <si>
    <t>Label</t>
    <phoneticPr fontId="3" type="noConversion"/>
  </si>
  <si>
    <t xml:space="preserve"> </t>
  </si>
  <si>
    <t>Contents</t>
    <phoneticPr fontId="3" type="noConversion"/>
  </si>
  <si>
    <t>Contents</t>
    <phoneticPr fontId="3" type="noConversion"/>
  </si>
  <si>
    <t>Frequency: Yearly, End of period</t>
    <phoneticPr fontId="3" type="noConversion"/>
  </si>
  <si>
    <t>Yearly</t>
    <phoneticPr fontId="3" type="noConversion"/>
  </si>
  <si>
    <t>Quarterly</t>
    <phoneticPr fontId="3" type="noConversion"/>
  </si>
  <si>
    <t>Monthly</t>
    <phoneticPr fontId="3" type="noConversion"/>
  </si>
  <si>
    <t>Daily</t>
    <phoneticPr fontId="3" type="noConversion"/>
  </si>
  <si>
    <t>Frequency: Quarterly, End of period</t>
    <phoneticPr fontId="3" type="noConversion"/>
  </si>
  <si>
    <t>Frequency: Monthly, End of period</t>
    <phoneticPr fontId="3" type="noConversion"/>
  </si>
  <si>
    <t>Frequency: Daily, End of period</t>
    <phoneticPr fontId="3" type="noConversion"/>
  </si>
  <si>
    <t>The NASDAQ Composite Index, annual average, Feb 1971-Dec 1996, (1971=100)</t>
  </si>
  <si>
    <t>Source: NASDAQ OMX Group, NASDAQ Composite Index [NASDAQCOM], retrieved from FRED, Federal Reserve Bank of St. Louis; https://fred.stlouisfed.org/series/NASDAQCOM, May 12, 2019.</t>
    <phoneticPr fontId="3" type="noConversion"/>
  </si>
  <si>
    <t>Notes: Averaged over days in that year.</t>
    <phoneticPr fontId="3" type="noConversion"/>
  </si>
  <si>
    <t>Absolute change</t>
    <phoneticPr fontId="3" type="noConversion"/>
  </si>
  <si>
    <t>Average index (1971=100)</t>
    <phoneticPr fontId="3" type="noConversion"/>
  </si>
  <si>
    <t>The NASDAQ Composite Index, annual average, Feb 1971-Dec 1996, (1971=100)</t>
    <phoneticPr fontId="3" type="noConversion"/>
  </si>
  <si>
    <t>Notes: Averaged over days in that quarter.</t>
    <phoneticPr fontId="3" type="noConversion"/>
  </si>
  <si>
    <t>1987-Q1</t>
  </si>
  <si>
    <t>1987-Q2</t>
  </si>
  <si>
    <t>1987-Q3</t>
  </si>
  <si>
    <t>1987-Q4</t>
  </si>
  <si>
    <t>1988-Q1</t>
  </si>
  <si>
    <t>1988-Q2</t>
  </si>
  <si>
    <t>1988-Q3</t>
  </si>
  <si>
    <t>1988-Q4</t>
  </si>
  <si>
    <t>1989-Q1</t>
  </si>
  <si>
    <t>1989-Q2</t>
  </si>
  <si>
    <t>1989-Q3</t>
  </si>
  <si>
    <t>1989-Q4</t>
  </si>
  <si>
    <t>1990-Q1</t>
  </si>
  <si>
    <t>1990-Q2</t>
  </si>
  <si>
    <t>1990-Q3</t>
  </si>
  <si>
    <t>1990-Q4</t>
  </si>
  <si>
    <t>1991-Q1</t>
  </si>
  <si>
    <t>1991-Q2</t>
  </si>
  <si>
    <t>1991-Q3</t>
  </si>
  <si>
    <t>1991-Q4</t>
  </si>
  <si>
    <t>1992-Q1</t>
  </si>
  <si>
    <t>1992-Q2</t>
  </si>
  <si>
    <t>1992-Q3</t>
  </si>
  <si>
    <t>1992-Q4</t>
  </si>
  <si>
    <t>1993-Q1</t>
  </si>
  <si>
    <t>1993-Q2</t>
  </si>
  <si>
    <t>1993-Q3</t>
  </si>
  <si>
    <t>1993-Q4</t>
  </si>
  <si>
    <t>1994-Q1</t>
  </si>
  <si>
    <t>1994-Q2</t>
  </si>
  <si>
    <t>1994-Q3</t>
  </si>
  <si>
    <t>1994-Q4</t>
  </si>
  <si>
    <t>1995-Q1</t>
  </si>
  <si>
    <t>1995-Q2</t>
  </si>
  <si>
    <t>1995-Q3</t>
  </si>
  <si>
    <t>1995-Q4</t>
  </si>
  <si>
    <t>1996-Q1</t>
  </si>
  <si>
    <t>1996-Q2</t>
  </si>
  <si>
    <t>1996-Q3</t>
  </si>
  <si>
    <t>1996-Q4</t>
  </si>
  <si>
    <t>The NASDAQ Composite Index, quaterly average, 1987-1996, (1971=100)</t>
  </si>
  <si>
    <t>The NASDAQ Composite Index, quaterly average, 1987-1996, (1971=100)</t>
    <phoneticPr fontId="3" type="noConversion"/>
  </si>
  <si>
    <t>Notes: Averaged over days in that month.</t>
    <phoneticPr fontId="3" type="noConversion"/>
  </si>
  <si>
    <t>The NASDAQ Composite Index, monthly average, 1994-1996, (1971=100)</t>
  </si>
  <si>
    <t>The NASDAQ Composite Index, monthly average, 1994-1996, (1971=100)</t>
    <phoneticPr fontId="3" type="noConversion"/>
  </si>
  <si>
    <t>The NASDAQ Composite Index, daily, May-July, 1995, (1971=100)</t>
  </si>
  <si>
    <t>The NASDAQ Composite Index, daily, May-July, 1995, (1971=100)</t>
    <phoneticPr fontId="3" type="noConversion"/>
  </si>
  <si>
    <t>Index (1971=100)</t>
    <phoneticPr fontId="3" type="noConversion"/>
  </si>
  <si>
    <t>NASDAQ Composite Index (NASDAQCOM), 1971-1996</t>
    <phoneticPr fontId="3" type="noConversion"/>
  </si>
  <si>
    <t>These reference tables contain statistics of the NASDAQ Composite Index (NASDAQCOM). In this file, the index is given by different time intervals, namely yearly, quarterly, monthly and daily. The graph besides each table shows the index at that time, and the absolute change over time. The x-axis is the absolute change while the y-axis is the index. Each circle represents a certain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</si>
</sst>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_ "/>
    <numFmt numFmtId="165" formatCode="m/d;@"/>
  </numFmts>
  <fonts count="12">
    <font>
      <sz val="12"/>
      <color theme="1"/>
      <name val="Arial"/>
      <family val="2"/>
      <scheme val="minor"/>
    </font>
    <font>
      <u/>
      <sz val="12"/>
      <color theme="10"/>
      <name val="Arial"/>
      <family val="2"/>
      <scheme val="minor"/>
    </font>
    <font>
      <u/>
      <sz val="12"/>
      <color theme="11"/>
      <name val="Arial"/>
      <family val="2"/>
      <scheme val="minor"/>
    </font>
    <font>
      <sz val="9"/>
      <name val="Arial"/>
      <family val="3"/>
      <charset val="134"/>
      <scheme val="minor"/>
    </font>
    <font>
      <sz val="10"/>
      <color theme="1"/>
      <name val="Arial"/>
      <family val="2"/>
    </font>
    <font>
      <u/>
      <sz val="10"/>
      <color indexed="12"/>
      <name val="Arial"/>
      <family val="2"/>
    </font>
    <font>
      <b/>
      <sz val="10"/>
      <color theme="1"/>
      <name val="Arial"/>
      <family val="2"/>
    </font>
    <font>
      <b/>
      <sz val="11"/>
      <color theme="1"/>
      <name val="Arial"/>
      <family val="2"/>
    </font>
    <font>
      <b/>
      <sz val="12"/>
      <color theme="1"/>
      <name val="Arial"/>
      <family val="2"/>
    </font>
    <font>
      <sz val="10"/>
      <color theme="1"/>
      <name val="Arial"/>
      <family val="2"/>
      <scheme val="minor"/>
    </font>
    <font>
      <sz val="10"/>
      <color indexed="81"/>
      <name val="Arial"/>
      <family val="2"/>
      <scheme val="major"/>
    </font>
    <font>
      <sz val="11"/>
      <name val="ＭＳ 明朝"/>
      <family val="1"/>
      <charset val="128"/>
    </font>
  </fonts>
  <fills count="2">
    <fill>
      <patternFill patternType="none"/>
    </fill>
    <fill>
      <patternFill patternType="gray125"/>
    </fill>
  </fills>
  <borders count="3">
    <border>
      <left/>
      <right/>
      <top/>
      <bottom/>
      <diagonal/>
    </border>
    <border>
      <left/>
      <right/>
      <top/>
      <bottom style="thick">
        <color auto="1"/>
      </bottom>
      <diagonal/>
    </border>
    <border>
      <left/>
      <right/>
      <top style="thick">
        <color auto="1"/>
      </top>
      <bottom style="thin">
        <color auto="1"/>
      </bottom>
      <diagonal/>
    </border>
  </borders>
  <cellStyleXfs count="1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alignment vertical="top"/>
      <protection locked="0"/>
    </xf>
    <xf numFmtId="0" fontId="11" fillId="0" borderId="0"/>
  </cellStyleXfs>
  <cellXfs count="35">
    <xf numFmtId="0" fontId="0" fillId="0" borderId="0" xfId="0"/>
    <xf numFmtId="0" fontId="5" fillId="0" borderId="0" xfId="17" applyAlignment="1" applyProtection="1"/>
    <xf numFmtId="0" fontId="4" fillId="0" borderId="0" xfId="0" applyFont="1" applyBorder="1" applyAlignment="1">
      <alignment vertical="center"/>
    </xf>
    <xf numFmtId="0" fontId="4" fillId="0" borderId="0" xfId="0" applyFont="1" applyBorder="1" applyAlignment="1">
      <alignment vertical="center" wrapText="1"/>
    </xf>
    <xf numFmtId="0" fontId="4" fillId="0" borderId="1"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horizontal="left" vertical="center"/>
    </xf>
    <xf numFmtId="0" fontId="7" fillId="0" borderId="0" xfId="0" applyFont="1" applyAlignment="1">
      <alignment horizontal="left" vertical="center"/>
    </xf>
    <xf numFmtId="0" fontId="5" fillId="0" borderId="0" xfId="17" applyAlignment="1" applyProtection="1">
      <alignment horizontal="left" vertical="center"/>
    </xf>
    <xf numFmtId="0" fontId="4" fillId="0" borderId="1" xfId="0" applyFont="1" applyBorder="1" applyAlignment="1">
      <alignment horizontal="left" vertical="center"/>
    </xf>
    <xf numFmtId="0" fontId="6" fillId="0" borderId="2" xfId="0" applyFont="1" applyBorder="1" applyAlignment="1">
      <alignment horizontal="left" vertical="center"/>
    </xf>
    <xf numFmtId="0" fontId="5" fillId="0" borderId="0" xfId="17" applyBorder="1" applyAlignment="1" applyProtection="1">
      <alignment vertical="center"/>
    </xf>
    <xf numFmtId="0" fontId="5" fillId="0" borderId="1" xfId="17" applyBorder="1" applyAlignment="1" applyProtection="1">
      <alignment vertical="center"/>
    </xf>
    <xf numFmtId="0" fontId="4" fillId="0" borderId="0" xfId="0" applyFont="1" applyBorder="1" applyAlignment="1">
      <alignment horizontal="left" vertical="center"/>
    </xf>
    <xf numFmtId="164" fontId="4" fillId="0" borderId="0" xfId="0" applyNumberFormat="1" applyFont="1" applyAlignment="1">
      <alignment horizontal="left" vertical="center"/>
    </xf>
    <xf numFmtId="164" fontId="4" fillId="0" borderId="1" xfId="0" applyNumberFormat="1" applyFont="1" applyBorder="1" applyAlignment="1">
      <alignment horizontal="left" vertical="center"/>
    </xf>
    <xf numFmtId="164" fontId="6" fillId="0" borderId="2" xfId="0" applyNumberFormat="1" applyFont="1" applyBorder="1" applyAlignment="1">
      <alignment horizontal="left" vertical="center"/>
    </xf>
    <xf numFmtId="164" fontId="9" fillId="0" borderId="0" xfId="0" applyNumberFormat="1" applyFont="1" applyAlignment="1">
      <alignment horizontal="left"/>
    </xf>
    <xf numFmtId="0" fontId="4" fillId="0" borderId="0" xfId="0" applyFont="1" applyFill="1" applyAlignment="1">
      <alignment horizontal="left" vertical="center"/>
    </xf>
    <xf numFmtId="164" fontId="9" fillId="0" borderId="1" xfId="0" applyNumberFormat="1" applyFont="1" applyBorder="1" applyAlignment="1">
      <alignment horizontal="left"/>
    </xf>
    <xf numFmtId="164" fontId="9" fillId="0" borderId="0" xfId="0" applyNumberFormat="1" applyFont="1" applyBorder="1" applyAlignment="1">
      <alignment horizontal="left"/>
    </xf>
    <xf numFmtId="164" fontId="9" fillId="0" borderId="0" xfId="0" applyNumberFormat="1" applyFont="1" applyFill="1" applyAlignment="1">
      <alignment horizontal="left"/>
    </xf>
    <xf numFmtId="164" fontId="9" fillId="0" borderId="0" xfId="0" applyNumberFormat="1" applyFont="1" applyFill="1" applyBorder="1" applyAlignment="1">
      <alignment horizontal="left"/>
    </xf>
    <xf numFmtId="164" fontId="4" fillId="0" borderId="0" xfId="0" applyNumberFormat="1" applyFont="1" applyBorder="1" applyAlignment="1">
      <alignment horizontal="left" vertical="center"/>
    </xf>
    <xf numFmtId="17" fontId="9" fillId="0" borderId="0" xfId="0" applyNumberFormat="1" applyFont="1" applyAlignment="1">
      <alignment horizontal="left" vertical="center"/>
    </xf>
    <xf numFmtId="17" fontId="9" fillId="0" borderId="1" xfId="0" applyNumberFormat="1" applyFont="1" applyBorder="1" applyAlignment="1">
      <alignment horizontal="left" vertical="center"/>
    </xf>
    <xf numFmtId="14" fontId="9" fillId="0" borderId="0" xfId="0" applyNumberFormat="1" applyFont="1" applyAlignment="1">
      <alignment horizontal="left" vertical="center"/>
    </xf>
    <xf numFmtId="14" fontId="9" fillId="0" borderId="1" xfId="0" applyNumberFormat="1" applyFont="1" applyBorder="1" applyAlignment="1">
      <alignment horizontal="left" vertical="center"/>
    </xf>
    <xf numFmtId="165" fontId="4" fillId="0" borderId="0" xfId="0" applyNumberFormat="1" applyFont="1" applyAlignment="1">
      <alignment horizontal="left" vertical="center"/>
    </xf>
    <xf numFmtId="165" fontId="4" fillId="0" borderId="1" xfId="0" applyNumberFormat="1" applyFont="1" applyBorder="1" applyAlignment="1">
      <alignment horizontal="left" vertical="center"/>
    </xf>
    <xf numFmtId="165" fontId="9" fillId="0" borderId="0" xfId="0" applyNumberFormat="1" applyFont="1" applyAlignment="1">
      <alignment horizontal="left" vertical="center"/>
    </xf>
    <xf numFmtId="165" fontId="9" fillId="0" borderId="1" xfId="0" applyNumberFormat="1" applyFont="1" applyBorder="1" applyAlignment="1">
      <alignment horizontal="left" vertical="center"/>
    </xf>
    <xf numFmtId="164" fontId="9" fillId="0" borderId="1" xfId="0" applyNumberFormat="1" applyFont="1" applyFill="1" applyBorder="1" applyAlignment="1">
      <alignment horizontal="left"/>
    </xf>
  </cellXfs>
  <cellStyles count="19">
    <cellStyle name="常规" xfId="0" builtinId="0"/>
    <cellStyle name="常规 2" xfId="18"/>
    <cellStyle name="超链接" xfId="1" builtinId="8" hidden="1"/>
    <cellStyle name="超链接" xfId="3" builtinId="8" hidden="1"/>
    <cellStyle name="超链接" xfId="5" builtinId="8" hidden="1"/>
    <cellStyle name="超链接" xfId="7" builtinId="8" hidden="1"/>
    <cellStyle name="超链接" xfId="9" builtinId="8" hidden="1"/>
    <cellStyle name="超链接" xfId="11" builtinId="8" hidden="1"/>
    <cellStyle name="超链接" xfId="13" builtinId="8" hidden="1"/>
    <cellStyle name="超链接" xfId="15" builtinId="8" hidden="1"/>
    <cellStyle name="超链接" xfId="17" builtinId="8"/>
    <cellStyle name="已访问的超链接" xfId="2" builtinId="9" hidden="1"/>
    <cellStyle name="已访问的超链接" xfId="4" builtinId="9" hidden="1"/>
    <cellStyle name="已访问的超链接" xfId="6" builtinId="9" hidden="1"/>
    <cellStyle name="已访问的超链接" xfId="8" builtinId="9" hidden="1"/>
    <cellStyle name="已访问的超链接" xfId="10" builtinId="9" hidden="1"/>
    <cellStyle name="已访问的超链接" xfId="12" builtinId="9" hidden="1"/>
    <cellStyle name="已访问的超链接" xfId="14" builtinId="9" hidden="1"/>
    <cellStyle name="已访问的超链接" xfId="1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The NASDAQ Composite Index, Feb 1971 - Dec 1996</a:t>
            </a:r>
            <a:endParaRPr lang="zh-CN" altLang="zh-CN" sz="11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0.1141847258231353"/>
          <c:y val="5.0987753128380504E-2"/>
          <c:w val="0.8473834743237374"/>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Yearly!$D$10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{0AE0758D-DCE9-44DC-835E-58CEA8547741}</c15:txfldGUID>
                      <c15:f>Yearly!$D$10</c15:f>
                      <c15:dlblFieldTableCache>
                        <c:ptCount val="1"/>
                        <c:pt idx="0">
                          <c:v> </c:v>
                        </c:pt>
                      </c15:dlblFieldTableCache>
                    </c15:dlblFTEntry>
                  </c15:dlblFieldTable>
                  <c15:showDataLabelsRange val="0"/>
                </c:ext>
                <c:ext xmlns:c16="http://schemas.microsoft.com/office/drawing/2014/chart" uri="{C3380CC4-5D6E-409C-BE32-E72D297353CC}">
                  <c16:uniqueId val="{00000000-04A8-4986-BD4E-252808172059}"/>
                </c:ext>
              </c:extLst>
            </c:dLbl>
            <c:dLbl>
              <c:idx val="1"/>
              <c:layout/>
              <c:tx>
                <c:strRef>
                  <c:f>Yearly!$D$11</c:f>
                  <c:strCache>
                    <c:ptCount val="1"/>
                    <c:pt idx="0">
                      <c:v>1972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{5CAE1D92-2108-42DC-99D7-7D17739CC62C}</c15:txfldGUID>
                      <c15:f>Yearly!$D$11</c15:f>
                      <c15:dlblFieldTableCache>
                        <c:ptCount val="1"/>
                        <c:pt idx="0">
                          <c:v>1972</c:v>
                        </c:pt>
                      </c15:dlblFieldTableCache>
                    </c15:dlblFTEntry>
                  </c15:dlblFieldTable>
                  <c15:showDataLabelsRange val="0"/>
                </c:ext>
                <c:ext xmlns:c16="http://schemas.microsoft.com/office/drawing/2014/chart" uri="{C3380CC4-5D6E-409C-BE32-E72D297353CC}">
                  <c16:uniqueId val="{00000001-04A8-4986-BD4E-252808172059}"/>
                </c:ext>
              </c:extLst>
            </c:dLbl>
            <c:dLbl>
              <c:idx val="2"/>
              <c:layout/>
              <c:tx>
                <c:strRef>
                  <c:f>Yearly!$D$12</c:f>
                  <c:strCache>
                    <c:ptCount val="1"/>
                    <c:pt idx="0">
                      <c:v>1973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{78829989-3EBD-4679-ADA9-12B8341F9EDA}</c15:txfldGUID>
                      <c15:f>Yearly!$D$12</c15:f>
                      <c15:dlblFieldTableCache>
                        <c:ptCount val="1"/>
                        <c:pt idx="0">
                          <c:v>1973</c:v>
                        </c:pt>
                      </c15:dlblFieldTableCache>
                    </c15:dlblFTEntry>
                  </c15:dlblFieldTable>
                  <c15:showDataLabelsRange val="0"/>
                </c:ext>
                <c:ext xmlns:c16="http://schemas.microsoft.com/office/drawing/2014/chart" uri="{C3380CC4-5D6E-409C-BE32-E72D297353CC}">
                  <c16:uniqueId val="{00000002-04A8-4986-BD4E-252808172059}"/>
                </c:ext>
              </c:extLst>
            </c:dLbl>
            <c:dLbl>
              <c:idx val="3"/>
              <c:layout/>
              <c:tx>
                <c:strRef>
                  <c:f>Yearly!$D$13</c:f>
                  <c:strCache>
                    <c:ptCount val="1"/>
                    <c:pt idx="0">
                      <c:v>1974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{9845A75C-1317-466E-9E71-1A5451B1947F}</c15:txfldGUID>
                      <c15:f>Yearly!$D$13</c15:f>
                      <c15:dlblFieldTableCache>
                        <c:ptCount val="1"/>
                        <c:pt idx="0">
                          <c:v>1974</c:v>
                        </c:pt>
                      </c15:dlblFieldTableCache>
                    </c15:dlblFTEntry>
                  </c15:dlblFieldTable>
                  <c15:showDataLabelsRange val="0"/>
                </c:ext>
                <c:ext xmlns:c16="http://schemas.microsoft.com/office/drawing/2014/chart" uri="{C3380CC4-5D6E-409C-BE32-E72D297353CC}">
                  <c16:uniqueId val="{00000003-04A8-4986-BD4E-252808172059}"/>
                </c:ext>
              </c:extLst>
            </c:dLbl>
            <c:dLbl>
              <c:idx val="4"/>
              <c:layout/>
              <c:tx>
                <c:strRef>
                  <c:f>Yearly!$D$14</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{2AE9FCA5-9B9E-4864-B2C2-C773A26B7018}</c15:txfldGUID>
                      <c15:f>Yearly!$D$14</c15:f>
                      <c15:dlblFieldTableCache>
                        <c:ptCount val="1"/>
                        <c:pt idx="0">
                          <c:v>1975</c:v>
                        </c:pt>
                      </c15:dlblFieldTableCache>
                    </c15:dlblFTEntry>
                  </c15:dlblFieldTable>
                  <c15:showDataLabelsRange val="0"/>
                </c:ext>
                <c:ext xmlns:c16="http://schemas.microsoft.com/office/drawing/2014/chart" uri="{C3380CC4-5D6E-409C-BE32-E72D297353CC}">
                  <c16:uniqueId val="{00000004-04A8-4986-BD4E-252808172059}"/>
                </c:ext>
              </c:extLst>
            </c:dLbl>
            <c:dLbl>
              <c:idx val="5"/>
              <c:layout/>
              <c:tx>
                <c:strRef>
                  <c:f>Yearly!$D$15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{B51C709C-4B80-4CD2-A53E-83EA64C605F7}</c15:txfldGUID>
                      <c15:f>Yearly!$D$15</c15:f>
                      <c15:dlblFieldTableCache>
                        <c:ptCount val="1"/>
                        <c:pt idx="0">
                          <c:v> </c:v>
                        </c:pt>
                      </c15:dlblFieldTableCache>
                    </c15:dlblFTEntry>
                  </c15:dlblFieldTable>
                  <c15:showDataLabelsRange val="0"/>
                </c:ext>
                <c:ext xmlns:c16="http://schemas.microsoft.com/office/drawing/2014/chart" uri="{C3380CC4-5D6E-409C-BE32-E72D297353CC}">
                  <c16:uniqueId val="{00000005-04A8-4986-BD4E-252808172059}"/>
                </c:ext>
              </c:extLst>
            </c:dLbl>
            <c:dLbl>
              <c:idx val="6"/>
              <c:layout/>
              <c:tx>
                <c:strRef>
                  <c:f>Yearly!$D$16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{01823462-8750-4870-BE07-1BB770526E62}</c15:txfldGUID>
                      <c15:f>Yearly!$D$16</c15:f>
                      <c15:dlblFieldTableCache>
                        <c:ptCount val="1"/>
                        <c:pt idx="0">
                          <c:v> </c:v>
                        </c:pt>
                      </c15:dlblFieldTableCache>
                    </c15:dlblFTEntry>
                  </c15:dlblFieldTable>
                  <c15:showDataLabelsRange val="0"/>
                </c:ext>
                <c:ext xmlns:c16="http://schemas.microsoft.com/office/drawing/2014/chart" uri="{C3380CC4-5D6E-409C-BE32-E72D297353CC}">
                  <c16:uniqueId val="{00000006-04A8-4986-BD4E-252808172059}"/>
                </c:ext>
              </c:extLst>
            </c:dLbl>
            <c:dLbl>
              <c:idx val="7"/>
              <c:layout/>
              <c:tx>
                <c:strRef>
                  <c:f>Yearly!$D$17</c:f>
                  <c:strCache>
                    <c:ptCount val="1"/>
                    <c:pt idx="0">
                      <c:v>1978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{D9CCF354-9141-4249-BE8C-ECE317224FDE}</c15:txfldGUID>
                      <c15:f>Yearly!$D$17</c15:f>
                      <c15:dlblFieldTableCache>
                        <c:ptCount val="1"/>
                        <c:pt idx="0">
                          <c:v>1978</c:v>
                        </c:pt>
                      </c15:dlblFieldTableCache>
                    </c15:dlblFTEntry>
                  </c15:dlblFieldTable>
                  <c15:showDataLabelsRange val="0"/>
                </c:ext>
                <c:ext xmlns:c16="http://schemas.microsoft.com/office/drawing/2014/chart" uri="{C3380CC4-5D6E-409C-BE32-E72D297353CC}">
                  <c16:uniqueId val="{00000007-04A8-4986-BD4E-252808172059}"/>
                </c:ext>
              </c:extLst>
            </c:dLbl>
            <c:dLbl>
              <c:idx val="8"/>
              <c:layout/>
              <c:tx>
                <c:strRef>
                  <c:f>Yearly!$D$18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{C6F79464-594B-4E04-8FEC-7F1326D701AB}</c15:txfldGUID>
                      <c15:f>Yearly!$D$18</c15:f>
                      <c15:dlblFieldTableCache>
                        <c:ptCount val="1"/>
                        <c:pt idx="0">
                          <c:v> </c:v>
                        </c:pt>
                      </c15:dlblFieldTableCache>
                    </c15:dlblFTEntry>
                  </c15:dlblFieldTable>
                  <c15:showDataLabelsRange val="0"/>
                </c:ext>
                <c:ext xmlns:c16="http://schemas.microsoft.com/office/drawing/2014/chart" uri="{C3380CC4-5D6E-409C-BE32-E72D297353CC}">
                  <c16:uniqueId val="{00000008-04A8-4986-BD4E-252808172059}"/>
                </c:ext>
              </c:extLst>
            </c:dLbl>
            <c:dLbl>
              <c:idx val="9"/>
              <c:layout/>
              <c:tx>
                <c:strRef>
                  <c:f>Yearly!$D$19</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{911FFDE7-2F22-447B-AB9A-260DC9C125BC}</c15:txfldGUID>
                      <c15:f>Yearly!$D$19</c15:f>
                      <c15:dlblFieldTableCache>
                        <c:ptCount val="1"/>
                        <c:pt idx="0">
                          <c:v>1980</c:v>
                        </c:pt>
                      </c15:dlblFieldTableCache>
                    </c15:dlblFTEntry>
                  </c15:dlblFieldTable>
                  <c15:showDataLabelsRange val="0"/>
                </c:ext>
                <c:ext xmlns:c16="http://schemas.microsoft.com/office/drawing/2014/chart" uri="{C3380CC4-5D6E-409C-BE32-E72D297353CC}">
                  <c16:uniqueId val="{00000009-04A8-4986-BD4E-252808172059}"/>
                </c:ext>
              </c:extLst>
            </c:dLbl>
            <c:dLbl>
              <c:idx val="10"/>
              <c:layout/>
              <c:tx>
                <c:strRef>
                  <c:f>Yearly!$D$20</c:f>
                  <c:strCache>
                    <c:ptCount val="1"/>
                    <c:pt idx="0">
                      <c:v>1981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{FA96C9D0-8DE4-4EB1-9CEA-39DC3013FAE7}</c15:txfldGUID>
                      <c15:f>Yearly!$D$20</c15:f>
                      <c15:dlblFieldTableCache>
                        <c:ptCount val="1"/>
                        <c:pt idx="0">
                          <c:v>1981</c:v>
                        </c:pt>
                      </c15:dlblFieldTableCache>
                    </c15:dlblFTEntry>
                  </c15:dlblFieldTable>
                  <c15:showDataLabelsRange val="0"/>
                </c:ext>
                <c:ext xmlns:c16="http://schemas.microsoft.com/office/drawing/2014/chart" uri="{C3380CC4-5D6E-409C-BE32-E72D297353CC}">
                  <c16:uniqueId val="{0000000A-04A8-4986-BD4E-252808172059}"/>
                </c:ext>
              </c:extLst>
            </c:dLbl>
            <c:dLbl>
              <c:idx val="11"/>
              <c:layout/>
              <c:tx>
                <c:strRef>
                  <c:f>Yearly!$D$21</c:f>
                  <c:strCache>
                    <c:ptCount val="1"/>
                    <c:pt idx="0">
                      <c:v>1982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{FDE54E97-3A64-4651-B356-EA86ED1A1207}</c15:txfldGUID>
                      <c15:f>Yearly!$D$21</c15:f>
                      <c15:dlblFieldTableCache>
                        <c:ptCount val="1"/>
                        <c:pt idx="0">
                          <c:v>1982</c:v>
                        </c:pt>
                      </c15:dlblFieldTableCache>
                    </c15:dlblFTEntry>
                  </c15:dlblFieldTable>
                  <c15:showDataLabelsRange val="0"/>
                </c:ext>
                <c:ext xmlns:c16="http://schemas.microsoft.com/office/drawing/2014/chart" uri="{C3380CC4-5D6E-409C-BE32-E72D297353CC}">
                  <c16:uniqueId val="{0000000B-04A8-4986-BD4E-252808172059}"/>
                </c:ext>
              </c:extLst>
            </c:dLbl>
            <c:dLbl>
              <c:idx val="12"/>
              <c:layout/>
              <c:tx>
                <c:strRef>
                  <c:f>Yearly!$D$22</c:f>
                  <c:strCache>
                    <c:ptCount val="1"/>
                    <c:pt idx="0">
                      <c:v>1983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{EDC39EC8-FCB4-43D0-B1C1-3B09C6BFFB45}</c15:txfldGUID>
                      <c15:f>Yearly!$D$22</c15:f>
                      <c15:dlblFieldTableCache>
                        <c:ptCount val="1"/>
                        <c:pt idx="0">
                          <c:v>1983</c:v>
                        </c:pt>
                      </c15:dlblFieldTableCache>
                    </c15:dlblFTEntry>
                  </c15:dlblFieldTable>
                  <c15:showDataLabelsRange val="0"/>
                </c:ext>
                <c:ext xmlns:c16="http://schemas.microsoft.com/office/drawing/2014/chart" uri="{C3380CC4-5D6E-409C-BE32-E72D297353CC}">
                  <c16:uniqueId val="{0000000C-04A8-4986-BD4E-252808172059}"/>
                </c:ext>
              </c:extLst>
            </c:dLbl>
            <c:dLbl>
              <c:idx val="13"/>
              <c:layout/>
              <c:tx>
                <c:strRef>
                  <c:f>Yearly!$D$23</c:f>
                  <c:strCache>
                    <c:ptCount val="1"/>
                    <c:pt idx="0">
                      <c:v>1984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{98096B1A-E73F-43BE-8AA0-EA3ACA48A953}</c15:txfldGUID>
                      <c15:f>Yearly!$D$23</c15:f>
                      <c15:dlblFieldTableCache>
                        <c:ptCount val="1"/>
                        <c:pt idx="0">
                          <c:v>1984</c:v>
                        </c:pt>
                      </c15:dlblFieldTableCache>
                    </c15:dlblFTEntry>
                  </c15:dlblFieldTable>
                  <c15:showDataLabelsRange val="0"/>
                </c:ext>
                <c:ext xmlns:c16="http://schemas.microsoft.com/office/drawing/2014/chart" uri="{C3380CC4-5D6E-409C-BE32-E72D297353CC}">
                  <c16:uniqueId val="{0000000D-04A8-4986-BD4E-252808172059}"/>
                </c:ext>
              </c:extLst>
            </c:dLbl>
            <c:dLbl>
              <c:idx val="14"/>
              <c:layout/>
              <c:tx>
                <c:strRef>
                  <c:f>Yearly!$D$24</c:f>
                  <c:strCache>
                    <c:ptCount val="1"/>
                    <c:pt idx="0">
                      <c:v>1985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{6E5AA741-418A-4A07-BF7E-DF773FE8E4CE}</c15:txfldGUID>
                      <c15:f>Yearly!$D$24</c15:f>
                      <c15:dlblFieldTableCache>
                        <c:ptCount val="1"/>
                        <c:pt idx="0">
                          <c:v>1985</c:v>
                        </c:pt>
                      </c15:dlblFieldTableCache>
                    </c15:dlblFTEntry>
                  </c15:dlblFieldTable>
                  <c15:showDataLabelsRange val="0"/>
                </c:ext>
                <c:ext xmlns:c16="http://schemas.microsoft.com/office/drawing/2014/chart" uri="{C3380CC4-5D6E-409C-BE32-E72D297353CC}">
                  <c16:uniqueId val="{0000000E-04A8-4986-BD4E-252808172059}"/>
                </c:ext>
              </c:extLst>
            </c:dLbl>
            <c:dLbl>
              <c:idx val="15"/>
              <c:layout/>
              <c:tx>
                <c:strRef>
                  <c:f>Yearly!$D$25</c:f>
                  <c:strCache>
                    <c:ptCount val="1"/>
                    <c:pt idx="0">
                      <c:v>1986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{C52C549B-2A10-4360-B37D-D305632D4533}</c15:txfldGUID>
                      <c15:f>Yearly!$D$25</c15:f>
                      <c15:dlblFieldTableCache>
                        <c:ptCount val="1"/>
                        <c:pt idx="0">
                          <c:v>1986</c:v>
                        </c:pt>
                      </c15:dlblFieldTableCache>
                    </c15:dlblFTEntry>
                  </c15:dlblFieldTable>
                  <c15:showDataLabelsRange val="0"/>
                </c:ext>
                <c:ext xmlns:c16="http://schemas.microsoft.com/office/drawing/2014/chart" uri="{C3380CC4-5D6E-409C-BE32-E72D297353CC}">
                  <c16:uniqueId val="{0000000F-04A8-4986-BD4E-252808172059}"/>
                </c:ext>
              </c:extLst>
            </c:dLbl>
            <c:dLbl>
              <c:idx val="16"/>
              <c:layout/>
              <c:tx>
                <c:strRef>
                  <c:f>Yearly!$D$26</c:f>
                  <c:strCache>
                    <c:ptCount val="1"/>
                    <c:pt idx="0">
                      <c:v>1987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{4F633ED9-6C85-40BE-A4AA-E87F711A8CB0}</c15:txfldGUID>
                      <c15:f>Yearly!$D$26</c15:f>
                      <c15:dlblFieldTableCache>
                        <c:ptCount val="1"/>
                        <c:pt idx="0">
                          <c:v>1987</c:v>
                        </c:pt>
                      </c15:dlblFieldTableCache>
                    </c15:dlblFTEntry>
                  </c15:dlblFieldTable>
                  <c15:showDataLabelsRange val="0"/>
                </c:ext>
                <c:ext xmlns:c16="http://schemas.microsoft.com/office/drawing/2014/chart" uri="{C3380CC4-5D6E-409C-BE32-E72D297353CC}">
                  <c16:uniqueId val="{00000010-04A8-4986-BD4E-252808172059}"/>
                </c:ext>
              </c:extLst>
            </c:dLbl>
            <c:dLbl>
              <c:idx val="17"/>
              <c:layout/>
              <c:tx>
                <c:strRef>
                  <c:f>Yearly!$D$27</c:f>
                  <c:strCache>
                    <c:ptCount val="1"/>
                    <c:pt idx="0">
                      <c:v>1988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{E86AB8E1-74A4-4F24-8EFD-E792ED9B7805}</c15:txfldGUID>
                      <c15:f>Yearly!$D$27</c15:f>
                      <c15:dlblFieldTableCache>
                        <c:ptCount val="1"/>
                        <c:pt idx="0">
                          <c:v>1988</c:v>
                        </c:pt>
                      </c15:dlblFieldTableCache>
                    </c15:dlblFTEntry>
                  </c15:dlblFieldTable>
                  <c15:showDataLabelsRange val="0"/>
                </c:ext>
                <c:ext xmlns:c16="http://schemas.microsoft.com/office/drawing/2014/chart" uri="{C3380CC4-5D6E-409C-BE32-E72D297353CC}">
                  <c16:uniqueId val="{00000011-04A8-4986-BD4E-252808172059}"/>
                </c:ext>
              </c:extLst>
            </c:dLbl>
            <c:dLbl>
              <c:idx val="18"/>
              <c:layout/>
              <c:tx>
                <c:strRef>
                  <c:f>Yearly!$D$28</c:f>
                  <c:strCache>
                    <c:ptCount val="1"/>
                    <c:pt idx="0">
                      <c:v>1989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{DECA7EE0-D153-4657-AD21-6E5ADE87AD93}</c15:txfldGUID>
                      <c15:f>Yearly!$D$28</c15:f>
                      <c15:dlblFieldTableCache>
                        <c:ptCount val="1"/>
                        <c:pt idx="0">
                          <c:v>1989</c:v>
                        </c:pt>
                      </c15:dlblFieldTableCache>
                    </c15:dlblFTEntry>
                  </c15:dlblFieldTable>
                  <c15:showDataLabelsRange val="0"/>
                </c:ext>
                <c:ext xmlns:c16="http://schemas.microsoft.com/office/drawing/2014/chart" uri="{C3380CC4-5D6E-409C-BE32-E72D297353CC}">
                  <c16:uniqueId val="{00000012-04A8-4986-BD4E-252808172059}"/>
                </c:ext>
              </c:extLst>
            </c:dLbl>
            <c:dLbl>
              <c:idx val="19"/>
              <c:layout/>
              <c:tx>
                <c:strRef>
                  <c:f>Yearly!$D$29</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{8B37F74B-41A2-4C6C-8B50-60F9821D8AB3}</c15:txfldGUID>
                      <c15:f>Yearly!$D$29</c15:f>
                      <c15:dlblFieldTableCache>
                        <c:ptCount val="1"/>
                        <c:pt idx="0">
                          <c:v>1990</c:v>
                        </c:pt>
                      </c15:dlblFieldTableCache>
                    </c15:dlblFTEntry>
                  </c15:dlblFieldTable>
                  <c15:showDataLabelsRange val="0"/>
                </c:ext>
                <c:ext xmlns:c16="http://schemas.microsoft.com/office/drawing/2014/chart" uri="{C3380CC4-5D6E-409C-BE32-E72D297353CC}">
                  <c16:uniqueId val="{00000013-04A8-4986-BD4E-252808172059}"/>
                </c:ext>
              </c:extLst>
            </c:dLbl>
            <c:dLbl>
              <c:idx val="20"/>
              <c:layout/>
              <c:tx>
                <c:strRef>
                  <c:f>Yearly!$D$30</c:f>
                  <c:strCache>
                    <c:ptCount val="1"/>
                    <c:pt idx="0">
                      <c:v>1991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{6F5C9B5D-107B-4A46-8984-7433EF2EC916}</c15:txfldGUID>
                      <c15:f>Yearly!$D$30</c15:f>
                      <c15:dlblFieldTableCache>
                        <c:ptCount val="1"/>
                        <c:pt idx="0">
                          <c:v>1991</c:v>
                        </c:pt>
                      </c15:dlblFieldTableCache>
                    </c15:dlblFTEntry>
                  </c15:dlblFieldTable>
                  <c15:showDataLabelsRange val="0"/>
                </c:ext>
                <c:ext xmlns:c16="http://schemas.microsoft.com/office/drawing/2014/chart" uri="{C3380CC4-5D6E-409C-BE32-E72D297353CC}">
                  <c16:uniqueId val="{00000014-04A8-4986-BD4E-252808172059}"/>
                </c:ext>
              </c:extLst>
            </c:dLbl>
            <c:dLbl>
              <c:idx val="21"/>
              <c:layout/>
              <c:tx>
                <c:strRef>
                  <c:f>Yearly!$D$31</c:f>
                  <c:strCache>
                    <c:ptCount val="1"/>
                    <c:pt idx="0">
                      <c:v>1992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{0BBDEA6F-E7F0-4127-A268-8A9090ABC2BF}</c15:txfldGUID>
                      <c15:f>Yearly!$D$31</c15:f>
                      <c15:dlblFieldTableCache>
                        <c:ptCount val="1"/>
                        <c:pt idx="0">
                          <c:v>1992</c:v>
                        </c:pt>
                      </c15:dlblFieldTableCache>
                    </c15:dlblFTEntry>
                  </c15:dlblFieldTable>
                  <c15:showDataLabelsRange val="0"/>
                </c:ext>
                <c:ext xmlns:c16="http://schemas.microsoft.com/office/drawing/2014/chart" uri="{C3380CC4-5D6E-409C-BE32-E72D297353CC}">
                  <c16:uniqueId val="{00000015-04A8-4986-BD4E-252808172059}"/>
                </c:ext>
              </c:extLst>
            </c:dLbl>
            <c:dLbl>
              <c:idx val="22"/>
              <c:layout/>
              <c:tx>
                <c:strRef>
                  <c:f>Yearly!$D$32</c:f>
                  <c:strCache>
                    <c:ptCount val="1"/>
                    <c:pt idx="0">
                      <c:v>1993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{2F07CCEA-952C-4483-9DBF-83298CB5588F}</c15:txfldGUID>
                      <c15:f>Yearly!$D$32</c15:f>
                      <c15:dlblFieldTableCache>
                        <c:ptCount val="1"/>
                        <c:pt idx="0">
                          <c:v>1993</c:v>
                        </c:pt>
                      </c15:dlblFieldTableCache>
                    </c15:dlblFTEntry>
                  </c15:dlblFieldTable>
                  <c15:showDataLabelsRange val="0"/>
                </c:ext>
                <c:ext xmlns:c16="http://schemas.microsoft.com/office/drawing/2014/chart" uri="{C3380CC4-5D6E-409C-BE32-E72D297353CC}">
                  <c16:uniqueId val="{00000016-04A8-4986-BD4E-252808172059}"/>
                </c:ext>
              </c:extLst>
            </c:dLbl>
            <c:dLbl>
              <c:idx val="23"/>
              <c:layout/>
              <c:tx>
                <c:strRef>
                  <c:f>Yearly!$D$33</c:f>
                  <c:strCache>
                    <c:ptCount val="1"/>
                    <c:pt idx="0">
                      <c:v>1994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{6935D7F9-25C6-4CCB-B166-AA416C3EEA8C}</c15:txfldGUID>
                      <c15:f>Yearly!$D$33</c15:f>
                      <c15:dlblFieldTableCache>
                        <c:ptCount val="1"/>
                        <c:pt idx="0">
                          <c:v>1994</c:v>
                        </c:pt>
                      </c15:dlblFieldTableCache>
                    </c15:dlblFTEntry>
                  </c15:dlblFieldTable>
                  <c15:showDataLabelsRange val="0"/>
                </c:ext>
                <c:ext xmlns:c16="http://schemas.microsoft.com/office/drawing/2014/chart" uri="{C3380CC4-5D6E-409C-BE32-E72D297353CC}">
                  <c16:uniqueId val="{00000017-04A8-4986-BD4E-252808172059}"/>
                </c:ext>
              </c:extLst>
            </c:dLbl>
            <c:dLbl>
              <c:idx val="24"/>
              <c:layout/>
              <c:tx>
                <c:strRef>
                  <c:f>Yearly!$D$34</c:f>
                  <c:strCache>
                    <c:ptCount val="1"/>
                    <c:pt idx="0">
                      <c:v>1995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{AB7AD882-09CB-4DCF-9E2B-DDB067463555}</c15:txfldGUID>
                      <c15:f>Yearly!$D$34</c15:f>
                      <c15:dlblFieldTableCache>
                        <c:ptCount val="1"/>
                        <c:pt idx="0">
                          <c:v>1995</c:v>
                        </c:pt>
                      </c15:dlblFieldTableCache>
                    </c15:dlblFTEntry>
                  </c15:dlblFieldTable>
                  <c15:showDataLabelsRange val="0"/>
                </c:ext>
                <c:ext xmlns:c16="http://schemas.microsoft.com/office/drawing/2014/chart" uri="{C3380CC4-5D6E-409C-BE32-E72D297353CC}">
                  <c16:uniqueId val="{00000018-04A8-4986-BD4E-252808172059}"/>
                </c:ext>
              </c:extLst>
            </c:dLbl>
            <c:dLbl>
              <c:idx val="25"/>
              <c:layout/>
              <c:tx>
                <c:strRef>
                  <c:f>Yearly!$D$35</c:f>
                  <c:strCache>
                    <c:ptCount val="1"/>
                    <c:pt idx="0">
                      <c:v>1996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{9EBD1F4A-9F24-4974-98FF-06D3D9DF2F20}</c15:txfldGUID>
                      <c15:f>Yearly!$D$35</c15:f>
                      <c15:dlblFieldTableCache>
                        <c:ptCount val="1"/>
                        <c:pt idx="0">
                          <c:v>1996</c:v>
                        </c:pt>
                      </c15:dlblFieldTableCache>
                    </c15:dlblFTEntry>
                  </c15:dlblFieldTable>
                  <c15:showDataLabelsRange val="0"/>
                </c:ext>
                <c:ext xmlns:c16="http://schemas.microsoft.com/office/drawing/2014/chart" uri="{C3380CC4-5D6E-409C-BE32-E72D297353CC}">
                  <c16:uniqueId val="{00000019-04A8-4986-BD4E-252808172059}"/>
                </c:ext>
              </c:extLst>
            </c:dLbl>
            <c:dLbl>
              <c:idx val="26"/>
              <c:tx>
                <c:strRef>
                  <c:f>Yearly!$D$36</c:f>
                  <c:strCache>
                    <c:ptCount val="1"/>
                    <c:pt idx="0">
                      <c:v>1997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{DA0C62E9-8FB3-4ED3-96C9-DB5A178E2999}</c15:txfldGUID>
                      <c15:f>Yearly!$D$36</c15:f>
                      <c15:dlblFieldTableCache>
                        <c:ptCount val="1"/>
                        <c:pt idx="0">
                          <c:v>1997</c:v>
                        </c:pt>
                      </c15:dlblFieldTableCache>
                    </c15:dlblFTEntry>
                  </c15:dlblFieldTable>
                  <c15:showDataLabelsRange val="0"/>
                </c:ext>
                <c:ext xmlns:c16="http://schemas.microsoft.com/office/drawing/2014/chart" uri="{C3380CC4-5D6E-409C-BE32-E72D297353CC}">
                  <c16:uniqueId val="{0000001A-04A8-4986-BD4E-252808172059}"/>
                </c:ext>
              </c:extLst>
            </c:dLbl>
            <c:dLbl>
              <c:idx val="27"/>
              <c:tx>
                <c:strRef>
                  <c:f>Yearly!$D$37</c:f>
                  <c:strCache>
                    <c:ptCount val="1"/>
                    <c:pt idx="0">
                      <c:v>1998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{D35EF11A-CE11-49B1-ACF8-8101C6BFAE0B}</c15:txfldGUID>
                      <c15:f>Yearly!$D$37</c15:f>
                      <c15:dlblFieldTableCache>
                        <c:ptCount val="1"/>
                        <c:pt idx="0">
                          <c:v>1998</c:v>
                        </c:pt>
                      </c15:dlblFieldTableCache>
                    </c15:dlblFTEntry>
                  </c15:dlblFieldTable>
                  <c15:showDataLabelsRange val="0"/>
                </c:ext>
                <c:ext xmlns:c16="http://schemas.microsoft.com/office/drawing/2014/chart" uri="{C3380CC4-5D6E-409C-BE32-E72D297353CC}">
                  <c16:uniqueId val="{0000001B-04A8-4986-BD4E-252808172059}"/>
                </c:ext>
              </c:extLst>
            </c:dLbl>
            <c:dLbl>
              <c:idx val="28"/>
              <c:tx>
                <c:strRef>
                  <c:f>Yearly!$D$38</c:f>
                  <c:strCache>
                    <c:ptCount val="1"/>
                    <c:pt idx="0">
                      <c:v>1999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{A5F713C8-9A1E-49E5-985C-49364A481C6C}</c15:txfldGUID>
                      <c15:f>Yearly!$D$38</c15:f>
                      <c15:dlblFieldTableCache>
                        <c:ptCount val="1"/>
                        <c:pt idx="0">
                          <c:v>1999</c:v>
                        </c:pt>
                      </c15:dlblFieldTableCache>
                    </c15:dlblFTEntry>
                  </c15:dlblFieldTable>
                  <c15:showDataLabelsRange val="0"/>
                </c:ext>
                <c:ext xmlns:c16="http://schemas.microsoft.com/office/drawing/2014/chart" uri="{C3380CC4-5D6E-409C-BE32-E72D297353CC}">
                  <c16:uniqueId val="{0000001C-04A8-4986-BD4E-252808172059}"/>
                </c:ext>
              </c:extLst>
            </c:dLbl>
            <c:dLbl>
              <c:idx val="29"/>
              <c:tx>
                <c:strRef>
                  <c:f>Yearly!$D$39</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{7C552497-CAF8-49D9-82E4-B8FB3455C2BE}</c15:txfldGUID>
                      <c15:f>Yearly!$D$39</c15:f>
                      <c15:dlblFieldTableCache>
                        <c:ptCount val="1"/>
                        <c:pt idx="0">
                          <c:v>2000</c:v>
                        </c:pt>
                      </c15:dlblFieldTableCache>
                    </c15:dlblFTEntry>
                  </c15:dlblFieldTable>
                  <c15:showDataLabelsRange val="0"/>
                </c:ext>
                <c:ext xmlns:c16="http://schemas.microsoft.com/office/drawing/2014/chart" uri="{C3380CC4-5D6E-409C-BE32-E72D297353CC}">
                  <c16:uniqueId val="{0000001D-04A8-4986-BD4E-252808172059}"/>
                </c:ext>
              </c:extLst>
            </c:dLbl>
            <c:dLbl>
              <c:idx val="30"/>
              <c:tx>
                <c:strRef>
                  <c:f>Yearly!$D$40</c:f>
                  <c:strCache>
                    <c:ptCount val="1"/>
                    <c:pt idx="0">
                      <c:v>2001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{80DDCD05-8B29-4B9F-9E1F-D038E98C97E9}</c15:txfldGUID>
                      <c15:f>Yearly!$D$40</c15:f>
                      <c15:dlblFieldTableCache>
                        <c:ptCount val="1"/>
                        <c:pt idx="0">
                          <c:v>2001</c:v>
                        </c:pt>
                      </c15:dlblFieldTableCache>
                    </c15:dlblFTEntry>
                  </c15:dlblFieldTable>
                  <c15:showDataLabelsRange val="0"/>
                </c:ext>
                <c:ext xmlns:c16="http://schemas.microsoft.com/office/drawing/2014/chart" uri="{C3380CC4-5D6E-409C-BE32-E72D297353CC}">
                  <c16:uniqueId val="{0000001E-04A8-4986-BD4E-252808172059}"/>
                </c:ext>
              </c:extLst>
            </c:dLbl>
            <c:dLbl>
              <c:idx val="31"/>
              <c:tx>
                <c:strRef>
                  <c:f>Yearly!$D$41</c:f>
                  <c:strCache>
                    <c:ptCount val="1"/>
                    <c:pt idx="0">
                      <c:v>2002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{3DA5143A-1967-45BC-9A30-2A46D2913956}</c15:txfldGUID>
                      <c15:f>Yearly!$D$41</c15:f>
                      <c15:dlblFieldTableCache>
                        <c:ptCount val="1"/>
                        <c:pt idx="0">
                          <c:v>2002</c:v>
                        </c:pt>
                      </c15:dlblFieldTableCache>
                    </c15:dlblFTEntry>
                  </c15:dlblFieldTable>
                  <c15:showDataLabelsRange val="0"/>
                </c:ext>
                <c:ext xmlns:c16="http://schemas.microsoft.com/office/drawing/2014/chart" uri="{C3380CC4-5D6E-409C-BE32-E72D297353CC}">
                  <c16:uniqueId val="{0000001F-04A8-4986-BD4E-252808172059}"/>
                </c:ext>
              </c:extLst>
            </c:dLbl>
            <c:dLbl>
              <c:idx val="32"/>
              <c:tx>
                <c:strRef>
                  <c:f>Yearly!$D$42</c:f>
                  <c:strCache>
                    <c:ptCount val="1"/>
                    <c:pt idx="0">
                      <c:v>2003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{2847D903-D035-48F7-BAAF-59EC899DBB15}</c15:txfldGUID>
                      <c15:f>Yearly!$D$42</c15:f>
                      <c15:dlblFieldTableCache>
                        <c:ptCount val="1"/>
                        <c:pt idx="0">
                          <c:v>2003</c:v>
                        </c:pt>
                      </c15:dlblFieldTableCache>
                    </c15:dlblFTEntry>
                  </c15:dlblFieldTable>
                  <c15:showDataLabelsRange val="0"/>
                </c:ext>
                <c:ext xmlns:c16="http://schemas.microsoft.com/office/drawing/2014/chart" uri="{C3380CC4-5D6E-409C-BE32-E72D297353CC}">
                  <c16:uniqueId val="{00000020-04A8-4986-BD4E-252808172059}"/>
                </c:ext>
              </c:extLst>
            </c:dLbl>
            <c:dLbl>
              <c:idx val="33"/>
              <c:tx>
                <c:strRef>
                  <c:f>Yearly!$D$43</c:f>
                  <c:strCache>
                    <c:ptCount val="1"/>
                    <c:pt idx="0">
                      <c:v>2004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{2FCA570E-7E3C-45AE-85B0-4F2564A32866}</c15:txfldGUID>
                      <c15:f>Yearly!$D$43</c15:f>
                      <c15:dlblFieldTableCache>
                        <c:ptCount val="1"/>
                        <c:pt idx="0">
                          <c:v>2004</c:v>
                        </c:pt>
                      </c15:dlblFieldTableCache>
                    </c15:dlblFTEntry>
                  </c15:dlblFieldTable>
                  <c15:showDataLabelsRange val="0"/>
                </c:ext>
                <c:ext xmlns:c16="http://schemas.microsoft.com/office/drawing/2014/chart" uri="{C3380CC4-5D6E-409C-BE32-E72D297353CC}">
                  <c16:uniqueId val="{00000021-04A8-4986-BD4E-252808172059}"/>
                </c:ext>
              </c:extLst>
            </c:dLbl>
            <c:dLbl>
              <c:idx val="34"/>
              <c:tx>
                <c:strRef>
                  <c:f>Yearly!$D$44</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{EAA0242C-39F2-4810-B8D3-8E5E9F6870B3}</c15:txfldGUID>
                      <c15:f>Yearly!$D$44</c15:f>
                      <c15:dlblFieldTableCache>
                        <c:ptCount val="1"/>
                        <c:pt idx="0">
                          <c:v>2005</c:v>
                        </c:pt>
                      </c15:dlblFieldTableCache>
                    </c15:dlblFTEntry>
                  </c15:dlblFieldTable>
                  <c15:showDataLabelsRange val="0"/>
                </c:ext>
                <c:ext xmlns:c16="http://schemas.microsoft.com/office/drawing/2014/chart" uri="{C3380CC4-5D6E-409C-BE32-E72D297353CC}">
                  <c16:uniqueId val="{00000000-1B9A-40D3-99BD-F0AEA6AFFBE8}"/>
                </c:ext>
              </c:extLst>
            </c:dLbl>
            <c:dLbl>
              <c:idx val="35"/>
              <c:tx>
                <c:strRef>
                  <c:f>Yearly!$D$45</c:f>
                  <c:strCache>
                    <c:ptCount val="1"/>
                    <c:pt idx="0">
                      <c:v>2006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{AD315DDD-27ED-4A74-9FEC-47D5B8FC8142}</c15:txfldGUID>
                      <c15:f>Yearly!$D$45</c15:f>
                      <c15:dlblFieldTableCache>
                        <c:ptCount val="1"/>
                        <c:pt idx="0">
                          <c:v>2006</c:v>
                        </c:pt>
                      </c15:dlblFieldTableCache>
                    </c15:dlblFTEntry>
                  </c15:dlblFieldTable>
                  <c15:showDataLabelsRange val="0"/>
                </c:ext>
                <c:ext xmlns:c16="http://schemas.microsoft.com/office/drawing/2014/chart" uri="{C3380CC4-5D6E-409C-BE32-E72D297353CC}">
                  <c16:uniqueId val="{00000001-1B9A-40D3-99BD-F0AEA6AFFBE8}"/>
                </c:ext>
              </c:extLst>
            </c:dLbl>
            <c:dLbl>
              <c:idx val="36"/>
              <c:tx>
                <c:strRef>
                  <c:f>Yearly!$D$46</c:f>
                  <c:strCache>
                    <c:ptCount val="1"/>
                    <c:pt idx="0">
                      <c:v>2007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{FE7D6882-5BB5-45A3-A412-0474FA68D260}</c15:txfldGUID>
                      <c15:f>Yearly!$D$46</c15:f>
                      <c15:dlblFieldTableCache>
                        <c:ptCount val="1"/>
                        <c:pt idx="0">
                          <c:v>2007</c:v>
                        </c:pt>
                      </c15:dlblFieldTableCache>
                    </c15:dlblFTEntry>
                  </c15:dlblFieldTable>
                  <c15:showDataLabelsRange val="0"/>
                </c:ext>
                <c:ext xmlns:c16="http://schemas.microsoft.com/office/drawing/2014/chart" uri="{C3380CC4-5D6E-409C-BE32-E72D297353CC}">
                  <c16:uniqueId val="{00000002-1B9A-40D3-99BD-F0AEA6AFFBE8}"/>
                </c:ext>
              </c:extLst>
            </c:dLbl>
            <c:dLbl>
              <c:idx val="37"/>
              <c:tx>
                <c:strRef>
                  <c:f>Yearly!$D$47</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{2B4A1471-B36E-4296-98C2-BC259D644035}</c15:txfldGUID>
                      <c15:f>Yearly!$D$47</c15:f>
                      <c15:dlblFieldTableCache>
                        <c:ptCount val="1"/>
                        <c:pt idx="0">
                          <c:v>2008</c:v>
                        </c:pt>
                      </c15:dlblFieldTableCache>
                    </c15:dlblFTEntry>
                  </c15:dlblFieldTable>
                  <c15:showDataLabelsRange val="0"/>
                </c:ext>
                <c:ext xmlns:c16="http://schemas.microsoft.com/office/drawing/2014/chart" uri="{C3380CC4-5D6E-409C-BE32-E72D297353CC}">
                  <c16:uniqueId val="{00000003-1B9A-40D3-99BD-F0AEA6AFFBE8}"/>
                </c:ext>
              </c:extLst>
            </c:dLbl>
            <c:dLbl>
              <c:idx val="38"/>
              <c:tx>
                <c:strRef>
                  <c:f>Yearly!$D$48</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{74E3CE6F-9803-47E6-97B6-DFEF3A7E36AB}</c15:txfldGUID>
                      <c15:f>Yearly!$D$48</c15:f>
                      <c15:dlblFieldTableCache>
                        <c:ptCount val="1"/>
                        <c:pt idx="0">
                          <c:v>2009</c:v>
                        </c:pt>
                      </c15:dlblFieldTableCache>
                    </c15:dlblFTEntry>
                  </c15:dlblFieldTable>
                  <c15:showDataLabelsRange val="0"/>
                </c:ext>
                <c:ext xmlns:c16="http://schemas.microsoft.com/office/drawing/2014/chart" uri="{C3380CC4-5D6E-409C-BE32-E72D297353CC}">
                  <c16:uniqueId val="{00000004-1B9A-40D3-99BD-F0AEA6AFFBE8}"/>
                </c:ext>
              </c:extLst>
            </c:dLbl>
            <c:dLbl>
              <c:idx val="39"/>
              <c:tx>
                <c:strRef>
                  <c:f>Yearly!$D$49</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{F65DEA79-6D45-4FFE-86E4-DD943CAB69EA}</c15:txfldGUID>
                      <c15:f>Yearly!$D$49</c15:f>
                      <c15:dlblFieldTableCache>
                        <c:ptCount val="1"/>
                        <c:pt idx="0">
                          <c:v>2010</c:v>
                        </c:pt>
                      </c15:dlblFieldTableCache>
                    </c15:dlblFTEntry>
                  </c15:dlblFieldTable>
                  <c15:showDataLabelsRange val="0"/>
                </c:ext>
                <c:ext xmlns:c16="http://schemas.microsoft.com/office/drawing/2014/chart" uri="{C3380CC4-5D6E-409C-BE32-E72D297353CC}">
                  <c16:uniqueId val="{00000005-1B9A-40D3-99BD-F0AEA6AFFBE8}"/>
                </c:ext>
              </c:extLst>
            </c:dLbl>
            <c:dLbl>
              <c:idx val="40"/>
              <c:tx>
                <c:strRef>
                  <c:f>Yearly!$D$50</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{7AE7C5A9-48C1-4775-9E4B-9582BC427150}</c15:txfldGUID>
                      <c15:f>Yearly!$D$50</c15:f>
                      <c15:dlblFieldTableCache>
                        <c:ptCount val="1"/>
                        <c:pt idx="0">
                          <c:v>2011</c:v>
                        </c:pt>
                      </c15:dlblFieldTableCache>
                    </c15:dlblFTEntry>
                  </c15:dlblFieldTable>
                  <c15:showDataLabelsRange val="0"/>
                </c:ext>
                <c:ext xmlns:c16="http://schemas.microsoft.com/office/drawing/2014/chart" uri="{C3380CC4-5D6E-409C-BE32-E72D297353CC}">
                  <c16:uniqueId val="{00000006-1B9A-40D3-99BD-F0AEA6AFFBE8}"/>
                </c:ext>
              </c:extLst>
            </c:dLbl>
            <c:dLbl>
              <c:idx val="41"/>
              <c:tx>
                <c:strRef>
                  <c:f>Yearly!$D$51</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{16EBEF9E-73A5-4536-9D98-A8BDDFA8AEF1}</c15:txfldGUID>
                      <c15:f>Yearly!$D$51</c15:f>
                      <c15:dlblFieldTableCache>
                        <c:ptCount val="1"/>
                        <c:pt idx="0">
                          <c:v>2012</c:v>
                        </c:pt>
                      </c15:dlblFieldTableCache>
                    </c15:dlblFTEntry>
                  </c15:dlblFieldTable>
                  <c15:showDataLabelsRange val="0"/>
                </c:ext>
                <c:ext xmlns:c16="http://schemas.microsoft.com/office/drawing/2014/chart" uri="{C3380CC4-5D6E-409C-BE32-E72D297353CC}">
                  <c16:uniqueId val="{00000007-1B9A-40D3-99BD-F0AEA6AFFBE8}"/>
                </c:ext>
              </c:extLst>
            </c:dLbl>
            <c:dLbl>
              <c:idx val="42"/>
              <c:tx>
                <c:strRef>
                  <c:f>Yearly!$D$52</c:f>
                  <c:strCache>
                    <c:ptCount val="1"/>
                    <c:pt idx="0">
                      <c:v>2013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{DD2466B0-1AD5-4618-8998-46A95C2CBE7A}</c15:txfldGUID>
                      <c15:f>Yearly!$D$52</c15:f>
                      <c15:dlblFieldTableCache>
                        <c:ptCount val="1"/>
                        <c:pt idx="0">
                          <c:v>2013</c:v>
                        </c:pt>
                      </c15:dlblFieldTableCache>
                    </c15:dlblFTEntry>
                  </c15:dlblFieldTable>
                  <c15:showDataLabelsRange val="0"/>
                </c:ext>
                <c:ext xmlns:c16="http://schemas.microsoft.com/office/drawing/2014/chart" uri="{C3380CC4-5D6E-409C-BE32-E72D297353CC}">
                  <c16:uniqueId val="{00000008-1B9A-40D3-99BD-F0AEA6AFFBE8}"/>
                </c:ext>
              </c:extLst>
            </c:dLbl>
            <c:dLbl>
              <c:idx val="43"/>
              <c:tx>
                <c:strRef>
                  <c:f>Yearly!$D$53</c:f>
                  <c:strCache>
                    <c:ptCount val="1"/>
                    <c:pt idx="0">
                      <c:v>2014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{72C1AE6D-E1F2-41D6-A70C-AB2D3BE6A981}</c15:txfldGUID>
                      <c15:f>Yearly!$D$53</c15:f>
                      <c15:dlblFieldTableCache>
                        <c:ptCount val="1"/>
                        <c:pt idx="0">
                          <c:v>2014</c:v>
                        </c:pt>
                      </c15:dlblFieldTableCache>
                    </c15:dlblFTEntry>
                  </c15:dlblFieldTable>
                  <c15:showDataLabelsRange val="0"/>
                </c:ext>
                <c:ext xmlns:c16="http://schemas.microsoft.com/office/drawing/2014/chart" uri="{C3380CC4-5D6E-409C-BE32-E72D297353CC}">
                  <c16:uniqueId val="{00000009-1B9A-40D3-99BD-F0AEA6AFFBE8}"/>
                </c:ext>
              </c:extLst>
            </c:dLbl>
            <c:dLbl>
              <c:idx val="44"/>
              <c:tx>
                <c:strRef>
                  <c:f>Yearly!$D$54</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{9553A240-1C9B-4ADC-8C18-BF72C4AE3764}</c15:txfldGUID>
                      <c15:f>Yearly!$D$54</c15:f>
                      <c15:dlblFieldTableCache>
                        <c:ptCount val="1"/>
                        <c:pt idx="0">
                          <c:v>2015</c:v>
                        </c:pt>
                      </c15:dlblFieldTableCache>
                    </c15:dlblFTEntry>
                  </c15:dlblFieldTable>
                  <c15:showDataLabelsRange val="0"/>
                </c:ext>
                <c:ext xmlns:c16="http://schemas.microsoft.com/office/drawing/2014/chart" uri="{C3380CC4-5D6E-409C-BE32-E72D297353CC}">
                  <c16:uniqueId val="{0000000A-1B9A-40D3-99BD-F0AEA6AFFBE8}"/>
                </c:ext>
              </c:extLst>
            </c:dLbl>
            <c:dLbl>
              <c:idx val="45"/>
              <c:tx>
                <c:strRef>
                  <c:f>Yearly!$D$55</c:f>
                  <c:strCache>
                    <c:ptCount val="1"/>
                    <c:pt idx="0">
                      <c:v>2016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{F424CD1F-CB57-47A2-8C89-D61B114878E2}</c15:txfldGUID>
                      <c15:f>Yearly!$D$55</c15:f>
                      <c15:dlblFieldTableCache>
                        <c:ptCount val="1"/>
                        <c:pt idx="0">
                          <c:v>2016</c:v>
                        </c:pt>
                      </c15:dlblFieldTableCache>
                    </c15:dlblFTEntry>
                  </c15:dlblFieldTable>
                  <c15:showDataLabelsRange val="0"/>
                </c:ext>
                <c:ext xmlns:c16="http://schemas.microsoft.com/office/drawing/2014/chart" uri="{C3380CC4-5D6E-409C-BE32-E72D297353CC}">
                  <c16:uniqueId val="{0000000B-1B9A-40D3-99BD-F0AEA6AFFBE8}"/>
                </c:ext>
              </c:extLst>
            </c:dLbl>
            <c:dLbl>
              <c:idx val="46"/>
              <c:tx>
                <c:strRef>
                  <c:f>Yearly!$D$56</c:f>
                  <c:strCache>
                    <c:ptCount val="1"/>
                    <c:pt idx="0">
                      <c:v>2017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{F6834466-4096-49B8-9DC3-A1D48B64234D}</c15:txfldGUID>
                      <c15:f>Yearly!$D$56</c15:f>
                      <c15:dlblFieldTableCache>
                        <c:ptCount val="1"/>
                        <c:pt idx="0">
                          <c:v>2017</c:v>
                        </c:pt>
                      </c15:dlblFieldTableCache>
                    </c15:dlblFTEntry>
                  </c15:dlblFieldTable>
                  <c15:showDataLabelsRange val="0"/>
                </c:ext>
                <c:ext xmlns:c16="http://schemas.microsoft.com/office/drawing/2014/chart" uri="{C3380CC4-5D6E-409C-BE32-E72D297353CC}">
                  <c16:uniqueId val="{0000000C-1B9A-40D3-99BD-F0AEA6AFFBE8}"/>
                </c:ext>
              </c:extLst>
            </c:dLbl>
            <c:dLbl>
              <c:idx val="47"/>
              <c:tx>
                <c:strRef>
                  <c:f>Yearly!$D$57</c:f>
                  <c:strCache>
                    <c:ptCount val="1"/>
                    <c:pt idx="0">
                      <c:v>2018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{5D709BEE-8686-401B-A07E-F8078F9AAF84}</c15:txfldGUID>
                      <c15:f>Yearly!$D$57</c15:f>
                      <c15:dlblFieldTableCache>
                        <c:ptCount val="1"/>
                        <c:pt idx="0">
                          <c:v>2018</c:v>
                        </c:pt>
                      </c15:dlblFieldTableCache>
                    </c15:dlblFTEntry>
                  </c15:dlblFieldTable>
                  <c15:showDataLabelsRange val="0"/>
                </c:ext>
                <c:ext xmlns:c16="http://schemas.microsoft.com/office/drawing/2014/chart" uri="{C3380CC4-5D6E-409C-BE32-E72D297353CC}">
                  <c16:uniqueId val="{0000000D-1B9A-40D3-99BD-F0AEA6AFFBE8}"/>
                </c:ext>
              </c:extLst>
            </c:dLbl>
            <c:dLbl>
              <c:idx val="48"/>
              <c:tx>
                <c:strRef>
                  <c:f>Yearly!$D$58</c:f>
                  <c:strCache>
                    <c:ptCount val="1"/>
                    <c:pt idx="0">
                      <c:v>2019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{D3E29069-D999-4511-B965-29EA98C4C5E3}</c15:txfldGUID>
                      <c15:f>Yearly!$D$58</c15:f>
                      <c15:dlblFieldTableCache>
                        <c:ptCount val="1"/>
                        <c:pt idx="0">
                          <c:v>2019</c:v>
                        </c:pt>
                      </c15:dlblFieldTableCache>
                    </c15:dlblFTEntry>
                  </c15:dlblFieldTable>
                  <c15:showDataLabelsRange val="0"/>
                </c:ext>
                <c:ext xmlns:c16="http://schemas.microsoft.com/office/drawing/2014/chart" uri="{C3380CC4-5D6E-409C-BE32-E72D297353CC}">
                  <c16:uniqueId val="{0000000E-1B9A-40D3-99BD-F0AEA6AFFBE8}"/>
                </c:ext>
              </c:extLst>
            </c:dLbl>
            <c:dLbl>
              <c:idx val="49"/>
              <c:tx>
                <c:strRef>
                  <c:f>Yearly!#REF!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{9C1B688B-9451-4AFC-8059-5E43B7904A9B}</c15:txfldGUID>
                      <c15:f>Yearly!#REF!</c15:f>
                      <c15:dlblFieldTableCache>
                        <c:ptCount val="1"/>
                        <c:pt idx="0">
                          <c:v>#REF!</c:v>
                        </c:pt>
                      </c15:dlblFieldTableCache>
                    </c15:dlblFTEntry>
                  </c15:dlblFieldTable>
                  <c15:showDataLabelsRange val="0"/>
                </c:ext>
                <c:ext xmlns:c16="http://schemas.microsoft.com/office/drawing/2014/chart" uri="{C3380CC4-5D6E-409C-BE32-E72D297353CC}">
                  <c16:uniqueId val="{0000000F-1B9A-40D3-99BD-F0AEA6AFFBE8}"/>
                </c:ext>
              </c:extLst>
            </c:dLbl>
            <c:dLbl>
              <c:idx val="50"/>
              <c:tx>
                <c:strRef>
                  <c:f>Yearly!#REF!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{F99E0BBA-FCFC-4E6B-96D3-66228C91630C}</c15:txfldGUID>
                      <c15:f>Yearly!#REF!</c15:f>
                      <c15:dlblFieldTableCache>
                        <c:ptCount val="1"/>
                        <c:pt idx="0">
                          <c:v>#REF!</c:v>
                        </c:pt>
                      </c15:dlblFieldTableCache>
                    </c15:dlblFTEntry>
                  </c15:dlblFieldTable>
                  <c15:showDataLabelsRange val="0"/>
                </c:ext>
                <c:ext xmlns:c16="http://schemas.microsoft.com/office/drawing/2014/chart" uri="{C3380CC4-5D6E-409C-BE32-E72D297353CC}">
                  <c16:uniqueId val="{00000010-1B9A-40D3-99BD-F0AEA6AFFBE8}"/>
                </c:ext>
              </c:extLst>
            </c:dLbl>
            <c:dLbl>
              <c:idx val="51"/>
              <c:tx>
                <c:strRef>
                  <c:f>Yearly!#REF!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{B48912A8-42AE-41E7-BA66-0DA5A20423C3}</c15:txfldGUID>
                      <c15:f>Yearly!#REF!</c15:f>
                      <c15:dlblFieldTableCache>
                        <c:ptCount val="1"/>
                        <c:pt idx="0">
                          <c:v>#REF!</c:v>
                        </c:pt>
                      </c15:dlblFieldTableCache>
                    </c15:dlblFTEntry>
                  </c15:dlblFieldTable>
                  <c15:showDataLabelsRange val="0"/>
                </c:ext>
                <c:ext xmlns:c16="http://schemas.microsoft.com/office/drawing/2014/chart" uri="{C3380CC4-5D6E-409C-BE32-E72D297353CC}">
                  <c16:uniqueId val="{00000011-1B9A-40D3-99BD-F0AEA6AFFBE8}"/>
                </c:ext>
              </c:extLst>
            </c:dLbl>
            <c:dLbl>
              <c:idx val="52"/>
              <c:tx>
                <c:strRef>
                  <c:f>Yearly!#REF!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{23E65F4D-DE89-4738-A891-A5AFFA8E6834}</c15:txfldGUID>
                      <c15:f>Yearly!#REF!</c15:f>
                      <c15:dlblFieldTableCache>
                        <c:ptCount val="1"/>
                        <c:pt idx="0">
                          <c:v>#REF!</c:v>
                        </c:pt>
                      </c15:dlblFieldTableCache>
                    </c15:dlblFTEntry>
                  </c15:dlblFieldTable>
                  <c15:showDataLabelsRange val="0"/>
                </c:ext>
                <c:ext xmlns:c16="http://schemas.microsoft.com/office/drawing/2014/chart" uri="{C3380CC4-5D6E-409C-BE32-E72D297353CC}">
                  <c16:uniqueId val="{00000012-1B9A-40D3-99BD-F0AEA6AFFBE8}"/>
                </c:ext>
              </c:extLst>
            </c:dLbl>
            <c:dLbl>
              <c:idx val="53"/>
              <c:tx>
                <c:strRef>
                  <c:f>Yearly!#REF!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{A44687CE-90FB-4D1C-80AD-476AF3A280C1}</c15:txfldGUID>
                      <c15:f>Yearly!#REF!</c15:f>
                      <c15:dlblFieldTableCache>
                        <c:ptCount val="1"/>
                        <c:pt idx="0">
                          <c:v>#REF!</c:v>
                        </c:pt>
                      </c15:dlblFieldTableCache>
                    </c15:dlblFTEntry>
                  </c15:dlblFieldTable>
                  <c15:showDataLabelsRange val="0"/>
                </c:ext>
                <c:ext xmlns:c16="http://schemas.microsoft.com/office/drawing/2014/chart" uri="{C3380CC4-5D6E-409C-BE32-E72D297353CC}">
                  <c16:uniqueId val="{00000013-1B9A-40D3-99BD-F0AEA6AFFBE8}"/>
                </c:ext>
              </c:extLst>
            </c:dLbl>
            <c:dLbl>
              <c:idx val="54"/>
              <c:tx>
                <c:strRef>
                  <c:f>Yearly!#REF!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{48AD6D68-A2C8-4C56-95E4-6A15AB23D04D}</c15:txfldGUID>
                      <c15:f>Yearly!#REF!</c15:f>
                      <c15:dlblFieldTableCache>
                        <c:ptCount val="1"/>
                        <c:pt idx="0">
                          <c:v>#REF!</c:v>
                        </c:pt>
                      </c15:dlblFieldTableCache>
                    </c15:dlblFTEntry>
                  </c15:dlblFieldTable>
                  <c15:showDataLabelsRange val="0"/>
                </c:ext>
                <c:ext xmlns:c16="http://schemas.microsoft.com/office/drawing/2014/chart" uri="{C3380CC4-5D6E-409C-BE32-E72D297353CC}">
                  <c16:uniqueId val="{00000014-1B9A-40D3-99BD-F0AEA6AFFBE8}"/>
                </c:ext>
              </c:extLst>
            </c:dLbl>
            <c:dLbl>
              <c:idx val="55"/>
              <c:tx>
                <c:strRef>
                  <c:f>Yearly!#REF!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{B06F67A2-10AA-408F-B19B-235350F82386}</c15:txfldGUID>
                      <c15:f>Yearly!#REF!</c15:f>
                      <c15:dlblFieldTableCache>
                        <c:ptCount val="1"/>
                        <c:pt idx="0">
                          <c:v>#REF!</c:v>
                        </c:pt>
                      </c15:dlblFieldTableCache>
                    </c15:dlblFTEntry>
                  </c15:dlblFieldTable>
                  <c15:showDataLabelsRange val="0"/>
                </c:ext>
                <c:ext xmlns:c16="http://schemas.microsoft.com/office/drawing/2014/chart" uri="{C3380CC4-5D6E-409C-BE32-E72D297353CC}">
                  <c16:uniqueId val="{00000015-1B9A-40D3-99BD-F0AEA6AFFBE8}"/>
                </c:ext>
              </c:extLst>
            </c:dLbl>
            <c:dLbl>
              <c:idx val="56"/>
              <c:tx>
                <c:strRef>
                  <c:f>Yearly!#REF!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{B5829C20-8F32-4BE1-B329-2125E27916FD}</c15:txfldGUID>
                      <c15:f>Yearly!#REF!</c15:f>
                      <c15:dlblFieldTableCache>
                        <c:ptCount val="1"/>
                        <c:pt idx="0">
                          <c:v>#REF!</c:v>
                        </c:pt>
                      </c15:dlblFieldTableCache>
                    </c15:dlblFTEntry>
                  </c15:dlblFieldTable>
                  <c15:showDataLabelsRange val="0"/>
                </c:ext>
                <c:ext xmlns:c16="http://schemas.microsoft.com/office/drawing/2014/chart" uri="{C3380CC4-5D6E-409C-BE32-E72D297353CC}">
                  <c16:uniqueId val="{00000016-1B9A-40D3-99BD-F0AEA6AFFBE8}"/>
                </c:ext>
              </c:extLst>
            </c:dLbl>
            <c:dLbl>
              <c:idx val="57"/>
              <c:tx>
                <c:strRef>
                  <c:f>Yearly!#REF!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{973EBE60-0653-4316-93E4-95013D010136}</c15:txfldGUID>
                      <c15:f>Yearly!#REF!</c15:f>
                      <c15:dlblFieldTableCache>
                        <c:ptCount val="1"/>
                        <c:pt idx="0">
                          <c:v>#REF!</c:v>
                        </c:pt>
                      </c15:dlblFieldTableCache>
                    </c15:dlblFTEntry>
                  </c15:dlblFieldTable>
                  <c15:showDataLabelsRange val="0"/>
                </c:ext>
                <c:ext xmlns:c16="http://schemas.microsoft.com/office/drawing/2014/chart" uri="{C3380CC4-5D6E-409C-BE32-E72D297353CC}">
                  <c16:uniqueId val="{00000017-1B9A-40D3-99BD-F0AEA6AFFBE8}"/>
                </c:ext>
              </c:extLst>
            </c:dLbl>
            <c:dLbl>
              <c:idx val="58"/>
              <c:tx>
                <c:strRef>
                  <c:f>Yearly!#REF!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{38F117AF-EDAA-4E1F-9530-F1172419799A}</c15:txfldGUID>
                      <c15:f>Yearly!#REF!</c15:f>
                      <c15:dlblFieldTableCache>
                        <c:ptCount val="1"/>
                        <c:pt idx="0">
                          <c:v>#REF!</c:v>
                        </c:pt>
                      </c15:dlblFieldTableCache>
                    </c15:dlblFTEntry>
                  </c15:dlblFieldTable>
                  <c15:showDataLabelsRange val="0"/>
                </c:ext>
                <c:ext xmlns:c16="http://schemas.microsoft.com/office/drawing/2014/chart" uri="{C3380CC4-5D6E-409C-BE32-E72D297353CC}">
                  <c16:uniqueId val="{00000018-1B9A-40D3-99BD-F0AEA6AFFBE8}"/>
                </c:ext>
              </c:extLst>
            </c:dLbl>
            <c:dLbl>
              <c:idx val="59"/>
              <c:tx>
                <c:strRef>
                  <c:f>Yearly!#REF!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{FD5DDB5F-5692-49C2-9CE1-20BC0D918B24}</c15:txfldGUID>
                      <c15:f>Yearly!#REF!</c15:f>
                      <c15:dlblFieldTableCache>
                        <c:ptCount val="1"/>
                        <c:pt idx="0">
                          <c:v>#REF!</c:v>
                        </c:pt>
                      </c15:dlblFieldTableCache>
                    </c15:dlblFTEntry>
                  </c15:dlblFieldTable>
                  <c15:showDataLabelsRange val="0"/>
                </c:ext>
                <c:ext xmlns:c16="http://schemas.microsoft.com/office/drawing/2014/chart" uri="{C3380CC4-5D6E-409C-BE32-E72D297353CC}">
                  <c16:uniqueId val="{00000019-1B9A-40D3-99BD-F0AEA6AFFBE8}"/>
                </c:ext>
              </c:extLst>
            </c:dLbl>
            <c:dLbl>
              <c:idx val="60"/>
              <c:tx>
                <c:strRef>
                  <c:f>Yearly!#REF!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{E60FE5B8-501D-4F0A-98B3-17C2866E6F00}</c15:txfldGUID>
                      <c15:f>Yearly!#REF!</c15:f>
                      <c15:dlblFieldTableCache>
                        <c:ptCount val="1"/>
                        <c:pt idx="0">
                          <c:v>#REF!</c:v>
                        </c:pt>
                      </c15:dlblFieldTableCache>
                    </c15:dlblFTEntry>
                  </c15:dlblFieldTable>
                  <c15:showDataLabelsRange val="0"/>
                </c:ext>
                <c:ext xmlns:c16="http://schemas.microsoft.com/office/drawing/2014/chart" uri="{C3380CC4-5D6E-409C-BE32-E72D297353CC}">
                  <c16:uniqueId val="{0000001A-1B9A-40D3-99BD-F0AEA6AFFBE8}"/>
                </c:ext>
              </c:extLst>
            </c:dLbl>
            <c:dLbl>
              <c:idx val="61"/>
              <c:tx>
                <c:strRef>
                  <c:f>Yearly!#REF!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{60652AEE-2BB9-4A66-BCB3-6130A2E26326}</c15:txfldGUID>
                      <c15:f>Yearly!#REF!</c15:f>
                      <c15:dlblFieldTableCache>
                        <c:ptCount val="1"/>
                        <c:pt idx="0">
                          <c:v>#REF!</c:v>
                        </c:pt>
                      </c15:dlblFieldTableCache>
                    </c15:dlblFTEntry>
                  </c15:dlblFieldTable>
                  <c15:showDataLabelsRange val="0"/>
                </c:ext>
                <c:ext xmlns:c16="http://schemas.microsoft.com/office/drawing/2014/chart" uri="{C3380CC4-5D6E-409C-BE32-E72D297353CC}">
                  <c16:uniqueId val="{0000001B-1B9A-40D3-99BD-F0AEA6AFFBE8}"/>
                </c:ext>
              </c:extLst>
            </c:dLbl>
            <c:dLbl>
              <c:idx val="62"/>
              <c:tx>
                <c:strRef>
                  <c:f>Yearly!#REF!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{7FF3317D-E196-40AC-AFEF-873A41EB348B}</c15:txfldGUID>
                      <c15:f>Yearly!#REF!</c15:f>
                      <c15:dlblFieldTableCache>
                        <c:ptCount val="1"/>
                        <c:pt idx="0">
                          <c:v>#REF!</c:v>
                        </c:pt>
                      </c15:dlblFieldTableCache>
                    </c15:dlblFTEntry>
                  </c15:dlblFieldTable>
                  <c15:showDataLabelsRange val="0"/>
                </c:ext>
                <c:ext xmlns:c16="http://schemas.microsoft.com/office/drawing/2014/chart" uri="{C3380CC4-5D6E-409C-BE32-E72D297353CC}">
                  <c16:uniqueId val="{0000001C-1B9A-40D3-99BD-F0AEA6AFFBE8}"/>
                </c:ext>
              </c:extLst>
            </c:dLbl>
            <c:dLbl>
              <c:idx val="63"/>
              <c:tx>
                <c:strRef>
                  <c:f>Yearly!#REF!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{7A0EC39C-D8F8-4CA6-A0DC-156A4E31D5F7}</c15:txfldGUID>
                      <c15:f>Yearly!#REF!</c15:f>
                      <c15:dlblFieldTableCache>
                        <c:ptCount val="1"/>
                        <c:pt idx="0">
                          <c:v>#REF!</c:v>
                        </c:pt>
                      </c15:dlblFieldTableCache>
                    </c15:dlblFTEntry>
                  </c15:dlblFieldTable>
                  <c15:showDataLabelsRange val="0"/>
                </c:ext>
                <c:ext xmlns:c16="http://schemas.microsoft.com/office/drawing/2014/chart" uri="{C3380CC4-5D6E-409C-BE32-E72D297353CC}">
                  <c16:uniqueId val="{0000001D-1B9A-40D3-99BD-F0AEA6AFFBE8}"/>
                </c:ext>
              </c:extLst>
            </c:dLbl>
            <c:dLbl>
              <c:idx val="64"/>
              <c:tx>
                <c:strRef>
                  <c:f>Yearly!#REF!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{1F14DBBE-40CF-4ADE-A251-547D2F660209}</c15:txfldGUID>
                      <c15:f>Yearly!#REF!</c15:f>
                      <c15:dlblFieldTableCache>
                        <c:ptCount val="1"/>
                        <c:pt idx="0">
                          <c:v>#REF!</c:v>
                        </c:pt>
                      </c15:dlblFieldTableCache>
                    </c15:dlblFTEntry>
                  </c15:dlblFieldTable>
                  <c15:showDataLabelsRange val="0"/>
                </c:ext>
                <c:ext xmlns:c16="http://schemas.microsoft.com/office/drawing/2014/chart" uri="{C3380CC4-5D6E-409C-BE32-E72D297353CC}">
                  <c16:uniqueId val="{0000001E-1B9A-40D3-99BD-F0AEA6AFFBE8}"/>
                </c:ext>
              </c:extLst>
            </c:dLbl>
            <c:dLbl>
              <c:idx val="65"/>
              <c:tx>
                <c:strRef>
                  <c:f>Yearly!#REF!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{2C94536B-3FAD-49EB-9ABF-5E231AC69DDA}</c15:txfldGUID>
                      <c15:f>Yearly!#REF!</c15:f>
                      <c15:dlblFieldTableCache>
                        <c:ptCount val="1"/>
                        <c:pt idx="0">
                          <c:v>#REF!</c:v>
                        </c:pt>
                      </c15:dlblFieldTableCache>
                    </c15:dlblFTEntry>
                  </c15:dlblFieldTable>
                  <c15:showDataLabelsRange val="0"/>
                </c:ext>
                <c:ext xmlns:c16="http://schemas.microsoft.com/office/drawing/2014/chart" uri="{C3380CC4-5D6E-409C-BE32-E72D297353CC}">
                  <c16:uniqueId val="{0000001F-1B9A-40D3-99BD-F0AEA6AFFBE8}"/>
                </c:ext>
              </c:extLst>
            </c:dLbl>
            <c:dLbl>
              <c:idx val="66"/>
              <c:tx>
                <c:strRef>
                  <c:f>Yearly!#REF!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{488ACC6F-7E8F-4005-8117-E8DAD5293B92}</c15:txfldGUID>
                      <c15:f>Yearly!#REF!</c15:f>
                      <c15:dlblFieldTableCache>
                        <c:ptCount val="1"/>
                        <c:pt idx="0">
                          <c:v>#REF!</c:v>
                        </c:pt>
                      </c15:dlblFieldTableCache>
                    </c15:dlblFTEntry>
                  </c15:dlblFieldTable>
                  <c15:showDataLabelsRange val="0"/>
                </c:ext>
                <c:ext xmlns:c16="http://schemas.microsoft.com/office/drawing/2014/chart" uri="{C3380CC4-5D6E-409C-BE32-E72D297353CC}">
                  <c16:uniqueId val="{00000020-1B9A-40D3-99BD-F0AEA6AFFBE8}"/>
                </c:ext>
              </c:extLst>
            </c:dLbl>
            <c:dLbl>
              <c:idx val="67"/>
              <c:tx>
                <c:strRef>
                  <c:f>Yearly!#REF!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{D6271903-BF0F-4821-B8FA-08D87E55B57B}</c15:txfldGUID>
                      <c15:f>Yearly!#REF!</c15:f>
                      <c15:dlblFieldTableCache>
                        <c:ptCount val="1"/>
                        <c:pt idx="0">
                          <c:v>#REF!</c:v>
                        </c:pt>
                      </c15:dlblFieldTableCache>
                    </c15:dlblFTEntry>
                  </c15:dlblFieldTable>
                  <c15:showDataLabelsRange val="0"/>
                </c:ext>
                <c:ext xmlns:c16="http://schemas.microsoft.com/office/drawing/2014/chart" uri="{C3380CC4-5D6E-409C-BE32-E72D297353CC}">
                  <c16:uniqueId val="{00000021-1B9A-40D3-99BD-F0AEA6AFFBE8}"/>
                </c:ext>
              </c:extLst>
            </c:dLbl>
            <c:dLbl>
              <c:idx val="68"/>
              <c:tx>
                <c:strRef>
                  <c:f>Yearly!#REF!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{44B9CFD6-826F-442B-983F-1026E8F264BD}</c15:txfldGUID>
                      <c15:f>Yearly!#REF!</c15:f>
                      <c15:dlblFieldTableCache>
                        <c:ptCount val="1"/>
                        <c:pt idx="0">
                          <c:v>#REF!</c:v>
                        </c:pt>
                      </c15:dlblFieldTableCache>
                    </c15:dlblFTEntry>
                  </c15:dlblFieldTable>
                  <c15:showDataLabelsRange val="0"/>
                </c:ext>
                <c:ext xmlns:c16="http://schemas.microsoft.com/office/drawing/2014/chart" uri="{C3380CC4-5D6E-409C-BE32-E72D297353CC}">
                  <c16:uniqueId val="{00000022-1B9A-40D3-99BD-F0AEA6AFFBE8}"/>
                </c:ext>
              </c:extLst>
            </c:dLbl>
            <c:dLbl>
              <c:idx val="69"/>
              <c:tx>
                <c:strRef>
                  <c:f>Yearly!#REF!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{5B9A55B2-0E98-4782-BD87-29E66097BFF5}</c15:txfldGUID>
                      <c15:f>Yearly!#REF!</c15:f>
                      <c15:dlblFieldTableCache>
                        <c:ptCount val="1"/>
                        <c:pt idx="0">
                          <c:v>#REF!</c:v>
                        </c:pt>
                      </c15:dlblFieldTableCache>
                    </c15:dlblFTEntry>
                  </c15:dlblFieldTable>
                  <c15:showDataLabelsRange val="0"/>
                </c:ext>
                <c:ext xmlns:c16="http://schemas.microsoft.com/office/drawing/2014/chart" uri="{C3380CC4-5D6E-409C-BE32-E72D297353CC}">
                  <c16:uniqueId val="{00000023-1B9A-40D3-99BD-F0AEA6AFFBE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Yearly!$B$10:$B$58</c:f>
              <c:numCache>
                <c:formatCode>0.00_ </c:formatCode>
                <c:ptCount val="49"/>
                <c:pt idx="0">
                  <c:v>21.084823152803637</c:v>
                </c:pt>
                <c:pt idx="1">
                  <c:v>1.2555333749220168</c:v>
                </c:pt>
                <c:pt idx="2">
                  <c:v>-26.119868037730519</c:v>
                </c:pt>
                <c:pt idx="3">
                  <c:v>-16.374452286843606</c:v>
                </c:pt>
                <c:pt idx="4">
                  <c:v>6.8056126482213699</c:v>
                </c:pt>
                <c:pt idx="5">
                  <c:v>10.753083239224544</c:v>
                </c:pt>
                <c:pt idx="6">
                  <c:v>13.813508140410292</c:v>
                </c:pt>
                <c:pt idx="7">
                  <c:v>18.93221320346322</c:v>
                </c:pt>
                <c:pt idx="8">
                  <c:v>25.541630199510642</c:v>
                </c:pt>
                <c:pt idx="9">
                  <c:v>33.289446640316172</c:v>
                </c:pt>
                <c:pt idx="10">
                  <c:v>10.184367588932716</c:v>
                </c:pt>
                <c:pt idx="11">
                  <c:v>41.140059288537657</c:v>
                </c:pt>
                <c:pt idx="12">
                  <c:v>29.956739130434826</c:v>
                </c:pt>
                <c:pt idx="13">
                  <c:v>2.4085189629209935</c:v>
                </c:pt>
                <c:pt idx="14">
                  <c:v>59.038478260869638</c:v>
                </c:pt>
                <c:pt idx="15">
                  <c:v>56.161421748541329</c:v>
                </c:pt>
                <c:pt idx="16">
                  <c:v>3.7337154150197591</c:v>
                </c:pt>
                <c:pt idx="17">
                  <c:v>17.613935394315916</c:v>
                </c:pt>
                <c:pt idx="18">
                  <c:v>17.370928853754833</c:v>
                </c:pt>
                <c:pt idx="19">
                  <c:v>26.942981601731475</c:v>
                </c:pt>
                <c:pt idx="20">
                  <c:v>95.040537720581796</c:v>
                </c:pt>
                <c:pt idx="21">
                  <c:v>111.73420948616609</c:v>
                </c:pt>
                <c:pt idx="22">
                  <c:v>76.197948068990911</c:v>
                </c:pt>
                <c:pt idx="23">
                  <c:v>105.01614224543584</c:v>
                </c:pt>
                <c:pt idx="24">
                  <c:v>206.64711098612679</c:v>
                </c:pt>
                <c:pt idx="25">
                  <c:v>272.15008305100611</c:v>
                </c:pt>
                <c:pt idx="26">
                  <c:v>314.9794763154606</c:v>
                </c:pt>
                <c:pt idx="27">
                  <c:v>629.32888520296274</c:v>
                </c:pt>
                <c:pt idx="28">
                  <c:v>994.38317460317478</c:v>
                </c:pt>
                <c:pt idx="29">
                  <c:v>-346.57493215565853</c:v>
                </c:pt>
                <c:pt idx="30">
                  <c:v>-1121.9709325396825</c:v>
                </c:pt>
                <c:pt idx="31">
                  <c:v>-193.91457181259602</c:v>
                </c:pt>
                <c:pt idx="32">
                  <c:v>223.39702380952428</c:v>
                </c:pt>
                <c:pt idx="33">
                  <c:v>226.07470238095209</c:v>
                </c:pt>
                <c:pt idx="34">
                  <c:v>138.44222214317199</c:v>
                </c:pt>
                <c:pt idx="35">
                  <c:v>239.57515201100318</c:v>
                </c:pt>
                <c:pt idx="36">
                  <c:v>-50.88148205596508</c:v>
                </c:pt>
                <c:pt idx="37">
                  <c:v>-366.54082661417772</c:v>
                </c:pt>
                <c:pt idx="38">
                  <c:v>94.123267849301101</c:v>
                </c:pt>
                <c:pt idx="39">
                  <c:v>416.02789682539708</c:v>
                </c:pt>
                <c:pt idx="40">
                  <c:v>307.83279412698448</c:v>
                </c:pt>
                <c:pt idx="41">
                  <c:v>431.92563492063459</c:v>
                </c:pt>
                <c:pt idx="42">
                  <c:v>704.77222571428342</c:v>
                </c:pt>
                <c:pt idx="43">
                  <c:v>702.13077380952313</c:v>
                </c:pt>
                <c:pt idx="44">
                  <c:v>306.3446626984146</c:v>
                </c:pt>
                <c:pt idx="45">
                  <c:v>644.87265651679218</c:v>
                </c:pt>
                <c:pt idx="46">
                  <c:v>1219.0823902327184</c:v>
                </c:pt>
                <c:pt idx="47">
                  <c:v>662.35400799419585</c:v>
                </c:pt>
                <c:pt idx="48">
                  <c:v>134.04922315971089</c:v>
                </c:pt>
              </c:numCache>
            </c:numRef>
          </c:xVal>
          <c:yVal>
            <c:numRef>
              <c:f>Yearly!$C$10:$C$58</c:f>
              <c:numCache>
                <c:formatCode>0.00_ </c:formatCode>
                <c:ptCount val="49"/>
                <c:pt idx="0">
                  <c:v>107.44179039301312</c:v>
                </c:pt>
                <c:pt idx="1">
                  <c:v>128.52661354581676</c:v>
                </c:pt>
                <c:pt idx="2">
                  <c:v>109.95285714285716</c:v>
                </c:pt>
                <c:pt idx="3">
                  <c:v>76.286877470355719</c:v>
                </c:pt>
                <c:pt idx="4">
                  <c:v>77.203952569169942</c:v>
                </c:pt>
                <c:pt idx="5">
                  <c:v>89.898102766798459</c:v>
                </c:pt>
                <c:pt idx="6">
                  <c:v>98.710119047619031</c:v>
                </c:pt>
                <c:pt idx="7">
                  <c:v>117.52511904761904</c:v>
                </c:pt>
                <c:pt idx="8">
                  <c:v>136.57454545454547</c:v>
                </c:pt>
                <c:pt idx="9">
                  <c:v>168.60837944664033</c:v>
                </c:pt>
                <c:pt idx="10">
                  <c:v>203.15343873517782</c:v>
                </c:pt>
                <c:pt idx="11">
                  <c:v>188.97711462450576</c:v>
                </c:pt>
                <c:pt idx="12">
                  <c:v>285.43355731225313</c:v>
                </c:pt>
                <c:pt idx="13">
                  <c:v>248.89059288537541</c:v>
                </c:pt>
                <c:pt idx="14">
                  <c:v>290.25059523809512</c:v>
                </c:pt>
                <c:pt idx="15">
                  <c:v>366.96754940711469</c:v>
                </c:pt>
                <c:pt idx="16">
                  <c:v>402.57343873517777</c:v>
                </c:pt>
                <c:pt idx="17">
                  <c:v>374.43498023715421</c:v>
                </c:pt>
                <c:pt idx="18">
                  <c:v>437.80130952380961</c:v>
                </c:pt>
                <c:pt idx="19">
                  <c:v>409.17683794466387</c:v>
                </c:pt>
                <c:pt idx="20">
                  <c:v>491.68727272727256</c:v>
                </c:pt>
                <c:pt idx="21">
                  <c:v>599.25791338582746</c:v>
                </c:pt>
                <c:pt idx="22">
                  <c:v>715.15569169960474</c:v>
                </c:pt>
                <c:pt idx="23">
                  <c:v>751.65380952380929</c:v>
                </c:pt>
                <c:pt idx="24">
                  <c:v>925.18797619047643</c:v>
                </c:pt>
                <c:pt idx="25">
                  <c:v>1164.9480314960629</c:v>
                </c:pt>
                <c:pt idx="26">
                  <c:v>1469.4881422924886</c:v>
                </c:pt>
                <c:pt idx="27">
                  <c:v>1794.9069841269841</c:v>
                </c:pt>
                <c:pt idx="28">
                  <c:v>2728.1459126984141</c:v>
                </c:pt>
                <c:pt idx="29">
                  <c:v>3783.6733333333336</c:v>
                </c:pt>
                <c:pt idx="30">
                  <c:v>2034.9960483870971</c:v>
                </c:pt>
                <c:pt idx="31">
                  <c:v>1539.7314682539686</c:v>
                </c:pt>
                <c:pt idx="32">
                  <c:v>1647.166904761905</c:v>
                </c:pt>
                <c:pt idx="33">
                  <c:v>1986.5255158730172</c:v>
                </c:pt>
                <c:pt idx="34">
                  <c:v>2099.3163095238092</c:v>
                </c:pt>
                <c:pt idx="35">
                  <c:v>2263.4099601593612</c:v>
                </c:pt>
                <c:pt idx="36">
                  <c:v>2578.4666135458156</c:v>
                </c:pt>
                <c:pt idx="37">
                  <c:v>2161.646996047431</c:v>
                </c:pt>
                <c:pt idx="38">
                  <c:v>1845.3849603174601</c:v>
                </c:pt>
                <c:pt idx="39">
                  <c:v>2349.8935317460332</c:v>
                </c:pt>
                <c:pt idx="40">
                  <c:v>2677.4407539682543</c:v>
                </c:pt>
                <c:pt idx="41">
                  <c:v>2965.5591200000022</c:v>
                </c:pt>
                <c:pt idx="42">
                  <c:v>3541.2920238095235</c:v>
                </c:pt>
                <c:pt idx="43">
                  <c:v>4375.103571428569</c:v>
                </c:pt>
                <c:pt idx="44">
                  <c:v>4945.5535714285697</c:v>
                </c:pt>
                <c:pt idx="45">
                  <c:v>4987.7928968253982</c:v>
                </c:pt>
                <c:pt idx="46">
                  <c:v>6235.2988844621541</c:v>
                </c:pt>
                <c:pt idx="47">
                  <c:v>7425.9576772908349</c:v>
                </c:pt>
                <c:pt idx="48">
                  <c:v>7560.0069004505458</c:v>
                </c:pt>
              </c:numCache>
            </c:numRef>
          </c:yVal>
          <c:smooth val="1"/>
          <c:extLst>
            <c:ext xmlns:c16="http://schemas.microsoft.com/office/drawing/2014/chart" uri="{C3380CC4-5D6E-409C-BE32-E72D297353CC}">
              <c16:uniqueId val="{00000022-04A8-4986-BD4E-252808172059}"/>
            </c:ext>
          </c:extLst>
        </c:ser>
        <c:dLbls>
          <c:showLegendKey val="0"/>
          <c:showVal val="0"/>
          <c:showCatName val="0"/>
          <c:showSerName val="0"/>
          <c:showPercent val="0"/>
          <c:showBubbleSize val="0"/>
        </c:dLbls>
        <c:axId val="2117735096"/>
        <c:axId val="-2113833176"/>
      </c:scatterChart>
      <c:valAx>
        <c:axId val="2117735096"/>
        <c:scaling>
          <c:orientation val="minMax"/>
          <c:max val="300"/>
          <c:min val="-50"/>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per year (NASDAQ Composite Index)</a:t>
                </a:r>
                <a:endParaRPr lang="zh-CN" altLang="zh-CN" sz="1200">
                  <a:effectLst/>
                </a:endParaRPr>
              </a:p>
            </c:rich>
          </c:tx>
          <c:layout>
            <c:manualLayout>
              <c:xMode val="edge"/>
              <c:yMode val="edge"/>
              <c:x val="0.49708077147606172"/>
              <c:y val="0.92845490045446466"/>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max val="1400"/>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Average annual value of the NASDAQ Composte Index (1971=100)</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The NASDAQ Composite Index, 1987-1996</a:t>
            </a:r>
            <a:endParaRPr lang="zh-CN" altLang="zh-CN" sz="11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0.1141847258231353"/>
          <c:y val="5.0987753128380504E-2"/>
          <c:w val="0.8473834743237374"/>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Quarterly!$D$10</c:f>
                  <c:strCache>
                    <c:ptCount val="1"/>
                    <c:pt idx="0">
                      <c:v>1987-Q1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{5485DCD4-0BC1-4AE3-8AEA-1DEA1CC8F89C}</c15:txfldGUID>
                      <c15:f>Quarterly!$D$10</c15:f>
                      <c15:dlblFieldTableCache>
                        <c:ptCount val="1"/>
                        <c:pt idx="0">
                          <c:v>1987-Q1</c:v>
                        </c:pt>
                      </c15:dlblFieldTableCache>
                    </c15:dlblFTEntry>
                  </c15:dlblFieldTable>
                  <c15:showDataLabelsRange val="0"/>
                </c:ext>
                <c:ext xmlns:c16="http://schemas.microsoft.com/office/drawing/2014/chart" uri="{C3380CC4-5D6E-409C-BE32-E72D297353CC}">
                  <c16:uniqueId val="{00000000-961C-4F03-B6A3-EC26E03F6771}"/>
                </c:ext>
              </c:extLst>
            </c:dLbl>
            <c:dLbl>
              <c:idx val="1"/>
              <c:layout/>
              <c:tx>
                <c:strRef>
                  <c:f>Quarterly!$D$11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{5DBE1F22-AA1C-4D07-8B66-C3A45CCDED11}</c15:txfldGUID>
                      <c15:f>Quarterly!$D$11</c15:f>
                      <c15:dlblFieldTableCache>
                        <c:ptCount val="1"/>
                      </c15:dlblFieldTableCache>
                    </c15:dlblFTEntry>
                  </c15:dlblFieldTable>
                  <c15:showDataLabelsRange val="0"/>
                </c:ext>
                <c:ext xmlns:c16="http://schemas.microsoft.com/office/drawing/2014/chart" uri="{C3380CC4-5D6E-409C-BE32-E72D297353CC}">
                  <c16:uniqueId val="{00000001-961C-4F03-B6A3-EC26E03F6771}"/>
                </c:ext>
              </c:extLst>
            </c:dLbl>
            <c:dLbl>
              <c:idx val="2"/>
              <c:layout/>
              <c:tx>
                <c:strRef>
                  <c:f>Quarterly!$D$12</c:f>
                  <c:strCache>
                    <c:ptCount val="1"/>
                    <c:pt idx="0">
                      <c:v>1987-Q3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{ECA207FB-426E-46FF-B5FB-AD836EE76CF8}</c15:txfldGUID>
                      <c15:f>Quarterly!$D$12</c15:f>
                      <c15:dlblFieldTableCache>
                        <c:ptCount val="1"/>
                        <c:pt idx="0">
                          <c:v>1987-Q3</c:v>
                        </c:pt>
                      </c15:dlblFieldTableCache>
                    </c15:dlblFTEntry>
                  </c15:dlblFieldTable>
                  <c15:showDataLabelsRange val="0"/>
                </c:ext>
                <c:ext xmlns:c16="http://schemas.microsoft.com/office/drawing/2014/chart" uri="{C3380CC4-5D6E-409C-BE32-E72D297353CC}">
                  <c16:uniqueId val="{00000002-961C-4F03-B6A3-EC26E03F6771}"/>
                </c:ext>
              </c:extLst>
            </c:dLbl>
            <c:dLbl>
              <c:idx val="3"/>
              <c:layout/>
              <c:tx>
                <c:strRef>
                  <c:f>Quarterly!$D$13</c:f>
                  <c:strCache>
                    <c:ptCount val="1"/>
                    <c:pt idx="0">
                      <c:v>1987-Q4</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{0FF1587A-8AB5-4012-AD4B-8F1142178FA3}</c15:txfldGUID>
                      <c15:f>Quarterly!$D$13</c15:f>
                      <c15:dlblFieldTableCache>
                        <c:ptCount val="1"/>
                        <c:pt idx="0">
                          <c:v>1987-Q4</c:v>
                        </c:pt>
                      </c15:dlblFieldTableCache>
                    </c15:dlblFTEntry>
                  </c15:dlblFieldTable>
                  <c15:showDataLabelsRange val="0"/>
                </c:ext>
                <c:ext xmlns:c16="http://schemas.microsoft.com/office/drawing/2014/chart" uri="{C3380CC4-5D6E-409C-BE32-E72D297353CC}">
                  <c16:uniqueId val="{00000003-961C-4F03-B6A3-EC26E03F6771}"/>
                </c:ext>
              </c:extLst>
            </c:dLbl>
            <c:dLbl>
              <c:idx val="4"/>
              <c:layout/>
              <c:tx>
                <c:strRef>
                  <c:f>Quarterly!$D$14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{A2689082-E245-4AA7-B7D9-E9B03DCFCA45}</c15:txfldGUID>
                      <c15:f>Quarterly!$D$14</c15:f>
                      <c15:dlblFieldTableCache>
                        <c:ptCount val="1"/>
                      </c15:dlblFieldTableCache>
                    </c15:dlblFTEntry>
                  </c15:dlblFieldTable>
                  <c15:showDataLabelsRange val="0"/>
                </c:ext>
                <c:ext xmlns:c16="http://schemas.microsoft.com/office/drawing/2014/chart" uri="{C3380CC4-5D6E-409C-BE32-E72D297353CC}">
                  <c16:uniqueId val="{00000004-961C-4F03-B6A3-EC26E03F6771}"/>
                </c:ext>
              </c:extLst>
            </c:dLbl>
            <c:dLbl>
              <c:idx val="5"/>
              <c:layout/>
              <c:tx>
                <c:strRef>
                  <c:f>Quarterly!$D$15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{DE1BDDB5-1C72-4F03-8980-9D10FF0B4ECC}</c15:txfldGUID>
                      <c15:f>Quarterly!$D$15</c15:f>
                      <c15:dlblFieldTableCache>
                        <c:ptCount val="1"/>
                      </c15:dlblFieldTableCache>
                    </c15:dlblFTEntry>
                  </c15:dlblFieldTable>
                  <c15:showDataLabelsRange val="0"/>
                </c:ext>
                <c:ext xmlns:c16="http://schemas.microsoft.com/office/drawing/2014/chart" uri="{C3380CC4-5D6E-409C-BE32-E72D297353CC}">
                  <c16:uniqueId val="{00000005-961C-4F03-B6A3-EC26E03F6771}"/>
                </c:ext>
              </c:extLst>
            </c:dLbl>
            <c:dLbl>
              <c:idx val="6"/>
              <c:layout/>
              <c:tx>
                <c:strRef>
                  <c:f>Quarterly!$D$16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{3308D19A-CC92-4C41-B963-F2D761681725}</c15:txfldGUID>
                      <c15:f>Quarterly!$D$16</c15:f>
                      <c15:dlblFieldTableCache>
                        <c:ptCount val="1"/>
                      </c15:dlblFieldTableCache>
                    </c15:dlblFTEntry>
                  </c15:dlblFieldTable>
                  <c15:showDataLabelsRange val="0"/>
                </c:ext>
                <c:ext xmlns:c16="http://schemas.microsoft.com/office/drawing/2014/chart" uri="{C3380CC4-5D6E-409C-BE32-E72D297353CC}">
                  <c16:uniqueId val="{00000006-961C-4F03-B6A3-EC26E03F6771}"/>
                </c:ext>
              </c:extLst>
            </c:dLbl>
            <c:dLbl>
              <c:idx val="7"/>
              <c:layout/>
              <c:tx>
                <c:strRef>
                  <c:f>Quarterly!$D$17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{9115BB8B-F164-49B9-8C3A-03359AB58015}</c15:txfldGUID>
                      <c15:f>Quarterly!$D$17</c15:f>
                      <c15:dlblFieldTableCache>
                        <c:ptCount val="1"/>
                      </c15:dlblFieldTableCache>
                    </c15:dlblFTEntry>
                  </c15:dlblFieldTable>
                  <c15:showDataLabelsRange val="0"/>
                </c:ext>
                <c:ext xmlns:c16="http://schemas.microsoft.com/office/drawing/2014/chart" uri="{C3380CC4-5D6E-409C-BE32-E72D297353CC}">
                  <c16:uniqueId val="{00000007-961C-4F03-B6A3-EC26E03F6771}"/>
                </c:ext>
              </c:extLst>
            </c:dLbl>
            <c:dLbl>
              <c:idx val="8"/>
              <c:layout/>
              <c:tx>
                <c:strRef>
                  <c:f>Quarterly!$D$18</c:f>
                  <c:strCache>
                    <c:ptCount val="1"/>
                    <c:pt idx="0">
                      <c:v>1989-Q1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{ADC21ADF-3D56-497F-B327-CBC388879C80}</c15:txfldGUID>
                      <c15:f>Quarterly!$D$18</c15:f>
                      <c15:dlblFieldTableCache>
                        <c:ptCount val="1"/>
                        <c:pt idx="0">
                          <c:v>1989-Q1</c:v>
                        </c:pt>
                      </c15:dlblFieldTableCache>
                    </c15:dlblFTEntry>
                  </c15:dlblFieldTable>
                  <c15:showDataLabelsRange val="0"/>
                </c:ext>
                <c:ext xmlns:c16="http://schemas.microsoft.com/office/drawing/2014/chart" uri="{C3380CC4-5D6E-409C-BE32-E72D297353CC}">
                  <c16:uniqueId val="{00000008-961C-4F03-B6A3-EC26E03F6771}"/>
                </c:ext>
              </c:extLst>
            </c:dLbl>
            <c:dLbl>
              <c:idx val="9"/>
              <c:layout/>
              <c:tx>
                <c:strRef>
                  <c:f>Quarterly!$D$19</c:f>
                  <c:strCache>
                    <c:ptCount val="1"/>
                    <c:pt idx="0">
                      <c:v>1989-Q2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{94D47B7E-A703-4430-BFA5-B052CB116D07}</c15:txfldGUID>
                      <c15:f>Quarterly!$D$19</c15:f>
                      <c15:dlblFieldTableCache>
                        <c:ptCount val="1"/>
                        <c:pt idx="0">
                          <c:v>1989-Q2</c:v>
                        </c:pt>
                      </c15:dlblFieldTableCache>
                    </c15:dlblFTEntry>
                  </c15:dlblFieldTable>
                  <c15:showDataLabelsRange val="0"/>
                </c:ext>
                <c:ext xmlns:c16="http://schemas.microsoft.com/office/drawing/2014/chart" uri="{C3380CC4-5D6E-409C-BE32-E72D297353CC}">
                  <c16:uniqueId val="{00000009-961C-4F03-B6A3-EC26E03F6771}"/>
                </c:ext>
              </c:extLst>
            </c:dLbl>
            <c:dLbl>
              <c:idx val="10"/>
              <c:layout/>
              <c:tx>
                <c:strRef>
                  <c:f>Quarterly!$D$20</c:f>
                  <c:strCache>
                    <c:ptCount val="1"/>
                    <c:pt idx="0">
                      <c:v>1989-Q3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{E390BC65-8B9A-4BBF-9733-021DA3C4AB9F}</c15:txfldGUID>
                      <c15:f>Quarterly!$D$20</c15:f>
                      <c15:dlblFieldTableCache>
                        <c:ptCount val="1"/>
                        <c:pt idx="0">
                          <c:v>1989-Q3</c:v>
                        </c:pt>
                      </c15:dlblFieldTableCache>
                    </c15:dlblFTEntry>
                  </c15:dlblFieldTable>
                  <c15:showDataLabelsRange val="0"/>
                </c:ext>
                <c:ext xmlns:c16="http://schemas.microsoft.com/office/drawing/2014/chart" uri="{C3380CC4-5D6E-409C-BE32-E72D297353CC}">
                  <c16:uniqueId val="{0000000A-961C-4F03-B6A3-EC26E03F6771}"/>
                </c:ext>
              </c:extLst>
            </c:dLbl>
            <c:dLbl>
              <c:idx val="11"/>
              <c:layout/>
              <c:tx>
                <c:strRef>
                  <c:f>Quarterly!$D$21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{B0D141A7-3575-4140-B9A1-BC59E9F6DE5E}</c15:txfldGUID>
                      <c15:f>Quarterly!$D$21</c15:f>
                      <c15:dlblFieldTableCache>
                        <c:ptCount val="1"/>
                      </c15:dlblFieldTableCache>
                    </c15:dlblFTEntry>
                  </c15:dlblFieldTable>
                  <c15:showDataLabelsRange val="0"/>
                </c:ext>
                <c:ext xmlns:c16="http://schemas.microsoft.com/office/drawing/2014/chart" uri="{C3380CC4-5D6E-409C-BE32-E72D297353CC}">
                  <c16:uniqueId val="{0000000B-961C-4F03-B6A3-EC26E03F6771}"/>
                </c:ext>
              </c:extLst>
            </c:dLbl>
            <c:dLbl>
              <c:idx val="12"/>
              <c:layout/>
              <c:tx>
                <c:strRef>
                  <c:f>Quarterly!$D$22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{72756088-339A-42A2-BEFD-385518E4C756}</c15:txfldGUID>
                      <c15:f>Quarterly!$D$22</c15:f>
                      <c15:dlblFieldTableCache>
                        <c:ptCount val="1"/>
                      </c15:dlblFieldTableCache>
                    </c15:dlblFTEntry>
                  </c15:dlblFieldTable>
                  <c15:showDataLabelsRange val="0"/>
                </c:ext>
                <c:ext xmlns:c16="http://schemas.microsoft.com/office/drawing/2014/chart" uri="{C3380CC4-5D6E-409C-BE32-E72D297353CC}">
                  <c16:uniqueId val="{0000000C-961C-4F03-B6A3-EC26E03F6771}"/>
                </c:ext>
              </c:extLst>
            </c:dLbl>
            <c:dLbl>
              <c:idx val="13"/>
              <c:layout/>
              <c:tx>
                <c:strRef>
                  <c:f>Quarterly!$D$23</c:f>
                  <c:strCache>
                    <c:ptCount val="1"/>
                    <c:pt idx="0">
                      <c:v>1990-Q2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{E17A3390-6902-4075-B327-52B53F4B4206}</c15:txfldGUID>
                      <c15:f>Quarterly!$D$23</c15:f>
                      <c15:dlblFieldTableCache>
                        <c:ptCount val="1"/>
                        <c:pt idx="0">
                          <c:v>1990-Q2</c:v>
                        </c:pt>
                      </c15:dlblFieldTableCache>
                    </c15:dlblFTEntry>
                  </c15:dlblFieldTable>
                  <c15:showDataLabelsRange val="0"/>
                </c:ext>
                <c:ext xmlns:c16="http://schemas.microsoft.com/office/drawing/2014/chart" uri="{C3380CC4-5D6E-409C-BE32-E72D297353CC}">
                  <c16:uniqueId val="{0000000D-961C-4F03-B6A3-EC26E03F6771}"/>
                </c:ext>
              </c:extLst>
            </c:dLbl>
            <c:dLbl>
              <c:idx val="14"/>
              <c:layout/>
              <c:tx>
                <c:strRef>
                  <c:f>Quarterly!$D$24</c:f>
                  <c:strCache>
                    <c:ptCount val="1"/>
                    <c:pt idx="0">
                      <c:v>1990-Q3</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{2AE265EA-022B-437F-B9CB-004585FF95A8}</c15:txfldGUID>
                      <c15:f>Quarterly!$D$24</c15:f>
                      <c15:dlblFieldTableCache>
                        <c:ptCount val="1"/>
                        <c:pt idx="0">
                          <c:v>1990-Q3</c:v>
                        </c:pt>
                      </c15:dlblFieldTableCache>
                    </c15:dlblFTEntry>
                  </c15:dlblFieldTable>
                  <c15:showDataLabelsRange val="0"/>
                </c:ext>
                <c:ext xmlns:c16="http://schemas.microsoft.com/office/drawing/2014/chart" uri="{C3380CC4-5D6E-409C-BE32-E72D297353CC}">
                  <c16:uniqueId val="{0000000E-961C-4F03-B6A3-EC26E03F6771}"/>
                </c:ext>
              </c:extLst>
            </c:dLbl>
            <c:dLbl>
              <c:idx val="15"/>
              <c:layout/>
              <c:tx>
                <c:strRef>
                  <c:f>Quarterly!$D$25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{24428DF4-9620-4DD3-9D86-A0AD6615C626}</c15:txfldGUID>
                      <c15:f>Quarterly!$D$25</c15:f>
                      <c15:dlblFieldTableCache>
                        <c:ptCount val="1"/>
                      </c15:dlblFieldTableCache>
                    </c15:dlblFTEntry>
                  </c15:dlblFieldTable>
                  <c15:showDataLabelsRange val="0"/>
                </c:ext>
                <c:ext xmlns:c16="http://schemas.microsoft.com/office/drawing/2014/chart" uri="{C3380CC4-5D6E-409C-BE32-E72D297353CC}">
                  <c16:uniqueId val="{0000000F-961C-4F03-B6A3-EC26E03F6771}"/>
                </c:ext>
              </c:extLst>
            </c:dLbl>
            <c:dLbl>
              <c:idx val="16"/>
              <c:layout/>
              <c:tx>
                <c:strRef>
                  <c:f>Quarterly!$D$26</c:f>
                  <c:strCache>
                    <c:ptCount val="1"/>
                    <c:pt idx="0">
                      <c:v>1991-Q1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{B8D33EB1-83DA-4658-A52E-8A9A6FBCFE11}</c15:txfldGUID>
                      <c15:f>Quarterly!$D$26</c15:f>
                      <c15:dlblFieldTableCache>
                        <c:ptCount val="1"/>
                        <c:pt idx="0">
                          <c:v>1991-Q1</c:v>
                        </c:pt>
                      </c15:dlblFieldTableCache>
                    </c15:dlblFTEntry>
                  </c15:dlblFieldTable>
                  <c15:showDataLabelsRange val="0"/>
                </c:ext>
                <c:ext xmlns:c16="http://schemas.microsoft.com/office/drawing/2014/chart" uri="{C3380CC4-5D6E-409C-BE32-E72D297353CC}">
                  <c16:uniqueId val="{00000010-961C-4F03-B6A3-EC26E03F6771}"/>
                </c:ext>
              </c:extLst>
            </c:dLbl>
            <c:dLbl>
              <c:idx val="17"/>
              <c:layout/>
              <c:tx>
                <c:strRef>
                  <c:f>Quarterly!$D$27</c:f>
                  <c:strCache>
                    <c:ptCount val="1"/>
                    <c:pt idx="0">
                      <c:v>1991-Q2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{90C57AA4-99D8-43C7-B9BE-92056D05EFE9}</c15:txfldGUID>
                      <c15:f>Quarterly!$D$27</c15:f>
                      <c15:dlblFieldTableCache>
                        <c:ptCount val="1"/>
                        <c:pt idx="0">
                          <c:v>1991-Q2</c:v>
                        </c:pt>
                      </c15:dlblFieldTableCache>
                    </c15:dlblFTEntry>
                  </c15:dlblFieldTable>
                  <c15:showDataLabelsRange val="0"/>
                </c:ext>
                <c:ext xmlns:c16="http://schemas.microsoft.com/office/drawing/2014/chart" uri="{C3380CC4-5D6E-409C-BE32-E72D297353CC}">
                  <c16:uniqueId val="{00000011-961C-4F03-B6A3-EC26E03F6771}"/>
                </c:ext>
              </c:extLst>
            </c:dLbl>
            <c:dLbl>
              <c:idx val="18"/>
              <c:layout/>
              <c:tx>
                <c:strRef>
                  <c:f>Quarterly!$D$28</c:f>
                  <c:strCache>
                    <c:ptCount val="1"/>
                    <c:pt idx="0">
                      <c:v>1991-Q3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{65C73CAE-E652-4F2E-BB91-7082B7E46FDF}</c15:txfldGUID>
                      <c15:f>Quarterly!$D$28</c15:f>
                      <c15:dlblFieldTableCache>
                        <c:ptCount val="1"/>
                        <c:pt idx="0">
                          <c:v>1991-Q3</c:v>
                        </c:pt>
                      </c15:dlblFieldTableCache>
                    </c15:dlblFTEntry>
                  </c15:dlblFieldTable>
                  <c15:showDataLabelsRange val="0"/>
                </c:ext>
                <c:ext xmlns:c16="http://schemas.microsoft.com/office/drawing/2014/chart" uri="{C3380CC4-5D6E-409C-BE32-E72D297353CC}">
                  <c16:uniqueId val="{00000012-961C-4F03-B6A3-EC26E03F6771}"/>
                </c:ext>
              </c:extLst>
            </c:dLbl>
            <c:dLbl>
              <c:idx val="19"/>
              <c:layout/>
              <c:tx>
                <c:strRef>
                  <c:f>Quarterly!$D$29</c:f>
                  <c:strCache>
                    <c:ptCount val="1"/>
                    <c:pt idx="0">
                      <c:v>1991-Q4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{275ED9E1-7C46-4181-91B5-0FA02EAF1665}</c15:txfldGUID>
                      <c15:f>Quarterly!$D$29</c15:f>
                      <c15:dlblFieldTableCache>
                        <c:ptCount val="1"/>
                        <c:pt idx="0">
                          <c:v>1991-Q4</c:v>
                        </c:pt>
                      </c15:dlblFieldTableCache>
                    </c15:dlblFTEntry>
                  </c15:dlblFieldTable>
                  <c15:showDataLabelsRange val="0"/>
                </c:ext>
                <c:ext xmlns:c16="http://schemas.microsoft.com/office/drawing/2014/chart" uri="{C3380CC4-5D6E-409C-BE32-E72D297353CC}">
                  <c16:uniqueId val="{00000013-961C-4F03-B6A3-EC26E03F6771}"/>
                </c:ext>
              </c:extLst>
            </c:dLbl>
            <c:dLbl>
              <c:idx val="20"/>
              <c:layout/>
              <c:tx>
                <c:strRef>
                  <c:f>Quarterly!$D$30</c:f>
                  <c:strCache>
                    <c:ptCount val="1"/>
                    <c:pt idx="0">
                      <c:v>1992-Q1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{9CED6E45-117D-4DE2-993A-F2CF8FE0AD4B}</c15:txfldGUID>
                      <c15:f>Quarterly!$D$30</c15:f>
                      <c15:dlblFieldTableCache>
                        <c:ptCount val="1"/>
                        <c:pt idx="0">
                          <c:v>1992-Q1</c:v>
                        </c:pt>
                      </c15:dlblFieldTableCache>
                    </c15:dlblFTEntry>
                  </c15:dlblFieldTable>
                  <c15:showDataLabelsRange val="0"/>
                </c:ext>
                <c:ext xmlns:c16="http://schemas.microsoft.com/office/drawing/2014/chart" uri="{C3380CC4-5D6E-409C-BE32-E72D297353CC}">
                  <c16:uniqueId val="{00000014-961C-4F03-B6A3-EC26E03F6771}"/>
                </c:ext>
              </c:extLst>
            </c:dLbl>
            <c:dLbl>
              <c:idx val="21"/>
              <c:layout/>
              <c:tx>
                <c:strRef>
                  <c:f>Quarterly!$D$31</c:f>
                  <c:strCache>
                    <c:ptCount val="1"/>
                    <c:pt idx="0">
                      <c:v>1992-Q2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{FDBAF88A-BCEA-4DD4-ADAF-46D3F26BC5D2}</c15:txfldGUID>
                      <c15:f>Quarterly!$D$31</c15:f>
                      <c15:dlblFieldTableCache>
                        <c:ptCount val="1"/>
                        <c:pt idx="0">
                          <c:v>1992-Q2</c:v>
                        </c:pt>
                      </c15:dlblFieldTableCache>
                    </c15:dlblFTEntry>
                  </c15:dlblFieldTable>
                  <c15:showDataLabelsRange val="0"/>
                </c:ext>
                <c:ext xmlns:c16="http://schemas.microsoft.com/office/drawing/2014/chart" uri="{C3380CC4-5D6E-409C-BE32-E72D297353CC}">
                  <c16:uniqueId val="{00000015-961C-4F03-B6A3-EC26E03F6771}"/>
                </c:ext>
              </c:extLst>
            </c:dLbl>
            <c:dLbl>
              <c:idx val="22"/>
              <c:layout/>
              <c:tx>
                <c:strRef>
                  <c:f>Quarterly!$D$32</c:f>
                  <c:strCache>
                    <c:ptCount val="1"/>
                    <c:pt idx="0">
                      <c:v>1992-Q3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{D31674ED-E261-4C08-A2BF-7042B4793DDE}</c15:txfldGUID>
                      <c15:f>Quarterly!$D$32</c15:f>
                      <c15:dlblFieldTableCache>
                        <c:ptCount val="1"/>
                        <c:pt idx="0">
                          <c:v>1992-Q3</c:v>
                        </c:pt>
                      </c15:dlblFieldTableCache>
                    </c15:dlblFTEntry>
                  </c15:dlblFieldTable>
                  <c15:showDataLabelsRange val="0"/>
                </c:ext>
                <c:ext xmlns:c16="http://schemas.microsoft.com/office/drawing/2014/chart" uri="{C3380CC4-5D6E-409C-BE32-E72D297353CC}">
                  <c16:uniqueId val="{00000016-961C-4F03-B6A3-EC26E03F6771}"/>
                </c:ext>
              </c:extLst>
            </c:dLbl>
            <c:dLbl>
              <c:idx val="23"/>
              <c:layout/>
              <c:tx>
                <c:strRef>
                  <c:f>Quarterly!$D$33</c:f>
                  <c:strCache>
                    <c:ptCount val="1"/>
                    <c:pt idx="0">
                      <c:v>1992-Q4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{643F87C7-D262-461B-AF68-030E1636EDF6}</c15:txfldGUID>
                      <c15:f>Quarterly!$D$33</c15:f>
                      <c15:dlblFieldTableCache>
                        <c:ptCount val="1"/>
                        <c:pt idx="0">
                          <c:v>1992-Q4</c:v>
                        </c:pt>
                      </c15:dlblFieldTableCache>
                    </c15:dlblFTEntry>
                  </c15:dlblFieldTable>
                  <c15:showDataLabelsRange val="0"/>
                </c:ext>
                <c:ext xmlns:c16="http://schemas.microsoft.com/office/drawing/2014/chart" uri="{C3380CC4-5D6E-409C-BE32-E72D297353CC}">
                  <c16:uniqueId val="{00000017-961C-4F03-B6A3-EC26E03F6771}"/>
                </c:ext>
              </c:extLst>
            </c:dLbl>
            <c:dLbl>
              <c:idx val="24"/>
              <c:layout/>
              <c:tx>
                <c:strRef>
                  <c:f>Quarterly!$D$34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{49825C7A-5EDC-4B13-8DC7-A4E6B834708C}</c15:txfldGUID>
                      <c15:f>Quarterly!$D$34</c15:f>
                      <c15:dlblFieldTableCache>
                        <c:ptCount val="1"/>
                      </c15:dlblFieldTableCache>
                    </c15:dlblFTEntry>
                  </c15:dlblFieldTable>
                  <c15:showDataLabelsRange val="0"/>
                </c:ext>
                <c:ext xmlns:c16="http://schemas.microsoft.com/office/drawing/2014/chart" uri="{C3380CC4-5D6E-409C-BE32-E72D297353CC}">
                  <c16:uniqueId val="{00000018-961C-4F03-B6A3-EC26E03F6771}"/>
                </c:ext>
              </c:extLst>
            </c:dLbl>
            <c:dLbl>
              <c:idx val="25"/>
              <c:layout/>
              <c:tx>
                <c:strRef>
                  <c:f>Quarterly!$D$35</c:f>
                  <c:strCache>
                    <c:ptCount val="1"/>
                    <c:pt idx="0">
                      <c:v>1993-Q2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{10B17762-EFD7-4DB8-AE59-8A366F142431}</c15:txfldGUID>
                      <c15:f>Quarterly!$D$35</c15:f>
                      <c15:dlblFieldTableCache>
                        <c:ptCount val="1"/>
                        <c:pt idx="0">
                          <c:v>1993-Q2</c:v>
                        </c:pt>
                      </c15:dlblFieldTableCache>
                    </c15:dlblFTEntry>
                  </c15:dlblFieldTable>
                  <c15:showDataLabelsRange val="0"/>
                </c:ext>
                <c:ext xmlns:c16="http://schemas.microsoft.com/office/drawing/2014/chart" uri="{C3380CC4-5D6E-409C-BE32-E72D297353CC}">
                  <c16:uniqueId val="{00000019-961C-4F03-B6A3-EC26E03F6771}"/>
                </c:ext>
              </c:extLst>
            </c:dLbl>
            <c:dLbl>
              <c:idx val="26"/>
              <c:layout/>
              <c:tx>
                <c:strRef>
                  <c:f>Quarterly!$D$36</c:f>
                  <c:strCache>
                    <c:ptCount val="1"/>
                    <c:pt idx="0">
                      <c:v>1993-Q3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{C4116B21-EEDD-425C-9A24-86A14C2FCA02}</c15:txfldGUID>
                      <c15:f>Quarterly!$D$36</c15:f>
                      <c15:dlblFieldTableCache>
                        <c:ptCount val="1"/>
                        <c:pt idx="0">
                          <c:v>1993-Q3</c:v>
                        </c:pt>
                      </c15:dlblFieldTableCache>
                    </c15:dlblFTEntry>
                  </c15:dlblFieldTable>
                  <c15:showDataLabelsRange val="0"/>
                </c:ext>
                <c:ext xmlns:c16="http://schemas.microsoft.com/office/drawing/2014/chart" uri="{C3380CC4-5D6E-409C-BE32-E72D297353CC}">
                  <c16:uniqueId val="{0000001A-961C-4F03-B6A3-EC26E03F6771}"/>
                </c:ext>
              </c:extLst>
            </c:dLbl>
            <c:dLbl>
              <c:idx val="27"/>
              <c:layout/>
              <c:tx>
                <c:strRef>
                  <c:f>Quarterly!$D$37</c:f>
                  <c:strCache>
                    <c:ptCount val="1"/>
                    <c:pt idx="0">
                      <c:v>1993-Q4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{63DB39A6-277C-4B45-82AC-16515ECF7471}</c15:txfldGUID>
                      <c15:f>Quarterly!$D$37</c15:f>
                      <c15:dlblFieldTableCache>
                        <c:ptCount val="1"/>
                        <c:pt idx="0">
                          <c:v>1993-Q4</c:v>
                        </c:pt>
                      </c15:dlblFieldTableCache>
                    </c15:dlblFTEntry>
                  </c15:dlblFieldTable>
                  <c15:showDataLabelsRange val="0"/>
                </c:ext>
                <c:ext xmlns:c16="http://schemas.microsoft.com/office/drawing/2014/chart" uri="{C3380CC4-5D6E-409C-BE32-E72D297353CC}">
                  <c16:uniqueId val="{0000001B-961C-4F03-B6A3-EC26E03F6771}"/>
                </c:ext>
              </c:extLst>
            </c:dLbl>
            <c:dLbl>
              <c:idx val="28"/>
              <c:layout/>
              <c:tx>
                <c:strRef>
                  <c:f>Quarterly!$D$38</c:f>
                  <c:strCache>
                    <c:ptCount val="1"/>
                    <c:pt idx="0">
                      <c:v>1994-Q1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{8BB3B5CC-5F45-442C-8568-AD6D4C38B242}</c15:txfldGUID>
                      <c15:f>Quarterly!$D$38</c15:f>
                      <c15:dlblFieldTableCache>
                        <c:ptCount val="1"/>
                        <c:pt idx="0">
                          <c:v>1994-Q1</c:v>
                        </c:pt>
                      </c15:dlblFieldTableCache>
                    </c15:dlblFTEntry>
                  </c15:dlblFieldTable>
                  <c15:showDataLabelsRange val="0"/>
                </c:ext>
                <c:ext xmlns:c16="http://schemas.microsoft.com/office/drawing/2014/chart" uri="{C3380CC4-5D6E-409C-BE32-E72D297353CC}">
                  <c16:uniqueId val="{0000001C-961C-4F03-B6A3-EC26E03F6771}"/>
                </c:ext>
              </c:extLst>
            </c:dLbl>
            <c:dLbl>
              <c:idx val="29"/>
              <c:layout/>
              <c:tx>
                <c:strRef>
                  <c:f>Quarterly!$D$39</c:f>
                  <c:strCache>
                    <c:ptCount val="1"/>
                    <c:pt idx="0">
                      <c:v>1994-Q2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{8DA3BD4A-5664-46C5-B872-40FB71ADEC63}</c15:txfldGUID>
                      <c15:f>Quarterly!$D$39</c15:f>
                      <c15:dlblFieldTableCache>
                        <c:ptCount val="1"/>
                        <c:pt idx="0">
                          <c:v>1994-Q2</c:v>
                        </c:pt>
                      </c15:dlblFieldTableCache>
                    </c15:dlblFTEntry>
                  </c15:dlblFieldTable>
                  <c15:showDataLabelsRange val="0"/>
                </c:ext>
                <c:ext xmlns:c16="http://schemas.microsoft.com/office/drawing/2014/chart" uri="{C3380CC4-5D6E-409C-BE32-E72D297353CC}">
                  <c16:uniqueId val="{0000001D-961C-4F03-B6A3-EC26E03F6771}"/>
                </c:ext>
              </c:extLst>
            </c:dLbl>
            <c:dLbl>
              <c:idx val="30"/>
              <c:layout/>
              <c:tx>
                <c:strRef>
                  <c:f>Quarterly!$D$40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{DCF7D513-4C3B-4EE6-8AC1-F9DE97DAFDC6}</c15:txfldGUID>
                      <c15:f>Quarterly!$D$40</c15:f>
                      <c15:dlblFieldTableCache>
                        <c:ptCount val="1"/>
                      </c15:dlblFieldTableCache>
                    </c15:dlblFTEntry>
                  </c15:dlblFieldTable>
                  <c15:showDataLabelsRange val="0"/>
                </c:ext>
                <c:ext xmlns:c16="http://schemas.microsoft.com/office/drawing/2014/chart" uri="{C3380CC4-5D6E-409C-BE32-E72D297353CC}">
                  <c16:uniqueId val="{0000001E-961C-4F03-B6A3-EC26E03F6771}"/>
                </c:ext>
              </c:extLst>
            </c:dLbl>
            <c:dLbl>
              <c:idx val="31"/>
              <c:layout/>
              <c:tx>
                <c:strRef>
                  <c:f>Quarterly!$D$41</c:f>
                  <c:strCache>
                    <c:ptCount val="1"/>
                    <c:pt idx="0">
                      <c:v>1994-Q4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{EA6F99E6-B8B0-4398-BB72-67B3E66B8C85}</c15:txfldGUID>
                      <c15:f>Quarterly!$D$41</c15:f>
                      <c15:dlblFieldTableCache>
                        <c:ptCount val="1"/>
                        <c:pt idx="0">
                          <c:v>1994-Q4</c:v>
                        </c:pt>
                      </c15:dlblFieldTableCache>
                    </c15:dlblFTEntry>
                  </c15:dlblFieldTable>
                  <c15:showDataLabelsRange val="0"/>
                </c:ext>
                <c:ext xmlns:c16="http://schemas.microsoft.com/office/drawing/2014/chart" uri="{C3380CC4-5D6E-409C-BE32-E72D297353CC}">
                  <c16:uniqueId val="{0000001F-961C-4F03-B6A3-EC26E03F6771}"/>
                </c:ext>
              </c:extLst>
            </c:dLbl>
            <c:dLbl>
              <c:idx val="32"/>
              <c:layout/>
              <c:tx>
                <c:strRef>
                  <c:f>Quarterly!$D$42</c:f>
                  <c:strCache>
                    <c:ptCount val="1"/>
                    <c:pt idx="0">
                      <c:v>1995-Q1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{30D84290-1E13-4B4D-9544-EF1D31E3E732}</c15:txfldGUID>
                      <c15:f>Quarterly!$D$42</c15:f>
                      <c15:dlblFieldTableCache>
                        <c:ptCount val="1"/>
                        <c:pt idx="0">
                          <c:v>1995-Q1</c:v>
                        </c:pt>
                      </c15:dlblFieldTableCache>
                    </c15:dlblFTEntry>
                  </c15:dlblFieldTable>
                  <c15:showDataLabelsRange val="0"/>
                </c:ext>
                <c:ext xmlns:c16="http://schemas.microsoft.com/office/drawing/2014/chart" uri="{C3380CC4-5D6E-409C-BE32-E72D297353CC}">
                  <c16:uniqueId val="{00000020-961C-4F03-B6A3-EC26E03F6771}"/>
                </c:ext>
              </c:extLst>
            </c:dLbl>
            <c:dLbl>
              <c:idx val="33"/>
              <c:layout/>
              <c:tx>
                <c:strRef>
                  <c:f>Quarterly!$D$43</c:f>
                  <c:strCache>
                    <c:ptCount val="1"/>
                    <c:pt idx="0">
                      <c:v>1995-Q2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{07CFAABF-86D5-4000-913A-FCBF8992A6DC}</c15:txfldGUID>
                      <c15:f>Quarterly!$D$43</c15:f>
                      <c15:dlblFieldTableCache>
                        <c:ptCount val="1"/>
                        <c:pt idx="0">
                          <c:v>1995-Q2</c:v>
                        </c:pt>
                      </c15:dlblFieldTableCache>
                    </c15:dlblFTEntry>
                  </c15:dlblFieldTable>
                  <c15:showDataLabelsRange val="0"/>
                </c:ext>
                <c:ext xmlns:c16="http://schemas.microsoft.com/office/drawing/2014/chart" uri="{C3380CC4-5D6E-409C-BE32-E72D297353CC}">
                  <c16:uniqueId val="{00000021-961C-4F03-B6A3-EC26E03F6771}"/>
                </c:ext>
              </c:extLst>
            </c:dLbl>
            <c:dLbl>
              <c:idx val="34"/>
              <c:layout/>
              <c:tx>
                <c:strRef>
                  <c:f>Quarterly!$D$44</c:f>
                  <c:strCache>
                    <c:ptCount val="1"/>
                    <c:pt idx="0">
                      <c:v>1995-Q3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{A113C559-993D-4218-AE12-9A911071FBBC}</c15:txfldGUID>
                      <c15:f>Quarterly!$D$44</c15:f>
                      <c15:dlblFieldTableCache>
                        <c:ptCount val="1"/>
                        <c:pt idx="0">
                          <c:v>1995-Q3</c:v>
                        </c:pt>
                      </c15:dlblFieldTableCache>
                    </c15:dlblFTEntry>
                  </c15:dlblFieldTable>
                  <c15:showDataLabelsRange val="0"/>
                </c:ext>
                <c:ext xmlns:c16="http://schemas.microsoft.com/office/drawing/2014/chart" uri="{C3380CC4-5D6E-409C-BE32-E72D297353CC}">
                  <c16:uniqueId val="{00000022-961C-4F03-B6A3-EC26E03F6771}"/>
                </c:ext>
              </c:extLst>
            </c:dLbl>
            <c:dLbl>
              <c:idx val="35"/>
              <c:layout/>
              <c:tx>
                <c:strRef>
                  <c:f>Quarterly!$D$45</c:f>
                  <c:strCache>
                    <c:ptCount val="1"/>
                    <c:pt idx="0">
                      <c:v>1995-Q4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{A8D92D0A-40D1-4972-B256-ADAB632D5B45}</c15:txfldGUID>
                      <c15:f>Quarterly!$D$45</c15:f>
                      <c15:dlblFieldTableCache>
                        <c:ptCount val="1"/>
                        <c:pt idx="0">
                          <c:v>1995-Q4</c:v>
                        </c:pt>
                      </c15:dlblFieldTableCache>
                    </c15:dlblFTEntry>
                  </c15:dlblFieldTable>
                  <c15:showDataLabelsRange val="0"/>
                </c:ext>
                <c:ext xmlns:c16="http://schemas.microsoft.com/office/drawing/2014/chart" uri="{C3380CC4-5D6E-409C-BE32-E72D297353CC}">
                  <c16:uniqueId val="{00000023-961C-4F03-B6A3-EC26E03F6771}"/>
                </c:ext>
              </c:extLst>
            </c:dLbl>
            <c:dLbl>
              <c:idx val="36"/>
              <c:layout/>
              <c:tx>
                <c:strRef>
                  <c:f>Quarterly!$D$46</c:f>
                  <c:strCache>
                    <c:ptCount val="1"/>
                    <c:pt idx="0">
                      <c:v>1996-Q1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{257B70EC-E3BC-405C-A9D5-7F55B70FC43F}</c15:txfldGUID>
                      <c15:f>Quarterly!$D$46</c15:f>
                      <c15:dlblFieldTableCache>
                        <c:ptCount val="1"/>
                        <c:pt idx="0">
                          <c:v>1996-Q1</c:v>
                        </c:pt>
                      </c15:dlblFieldTableCache>
                    </c15:dlblFTEntry>
                  </c15:dlblFieldTable>
                  <c15:showDataLabelsRange val="0"/>
                </c:ext>
                <c:ext xmlns:c16="http://schemas.microsoft.com/office/drawing/2014/chart" uri="{C3380CC4-5D6E-409C-BE32-E72D297353CC}">
                  <c16:uniqueId val="{00000024-961C-4F03-B6A3-EC26E03F6771}"/>
                </c:ext>
              </c:extLst>
            </c:dLbl>
            <c:dLbl>
              <c:idx val="37"/>
              <c:layout/>
              <c:tx>
                <c:strRef>
                  <c:f>Quarterly!$D$47</c:f>
                  <c:strCache>
                    <c:ptCount val="1"/>
                    <c:pt idx="0">
                      <c:v>1996-Q2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{25F475F4-D1FB-4FFB-A4B9-9C9B4383123F}</c15:txfldGUID>
                      <c15:f>Quarterly!$D$47</c15:f>
                      <c15:dlblFieldTableCache>
                        <c:ptCount val="1"/>
                        <c:pt idx="0">
                          <c:v>1996-Q2</c:v>
                        </c:pt>
                      </c15:dlblFieldTableCache>
                    </c15:dlblFTEntry>
                  </c15:dlblFieldTable>
                  <c15:showDataLabelsRange val="0"/>
                </c:ext>
                <c:ext xmlns:c16="http://schemas.microsoft.com/office/drawing/2014/chart" uri="{C3380CC4-5D6E-409C-BE32-E72D297353CC}">
                  <c16:uniqueId val="{00000025-961C-4F03-B6A3-EC26E03F6771}"/>
                </c:ext>
              </c:extLst>
            </c:dLbl>
            <c:dLbl>
              <c:idx val="38"/>
              <c:layout/>
              <c:tx>
                <c:strRef>
                  <c:f>Quarterly!$D$48</c:f>
                  <c:strCache>
                    <c:ptCount val="1"/>
                    <c:pt idx="0">
                      <c:v>1996-Q3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{93873617-CF56-4231-9620-DD21CA104DFA}</c15:txfldGUID>
                      <c15:f>Quarterly!$D$48</c15:f>
                      <c15:dlblFieldTableCache>
                        <c:ptCount val="1"/>
                        <c:pt idx="0">
                          <c:v>1996-Q3</c:v>
                        </c:pt>
                      </c15:dlblFieldTableCache>
                    </c15:dlblFTEntry>
                  </c15:dlblFieldTable>
                  <c15:showDataLabelsRange val="0"/>
                </c:ext>
                <c:ext xmlns:c16="http://schemas.microsoft.com/office/drawing/2014/chart" uri="{C3380CC4-5D6E-409C-BE32-E72D297353CC}">
                  <c16:uniqueId val="{00000026-961C-4F03-B6A3-EC26E03F6771}"/>
                </c:ext>
              </c:extLst>
            </c:dLbl>
            <c:dLbl>
              <c:idx val="39"/>
              <c:layout/>
              <c:tx>
                <c:strRef>
                  <c:f>Quarterly!$D$49</c:f>
                  <c:strCache>
                    <c:ptCount val="1"/>
                    <c:pt idx="0">
                      <c:v>1996-Q4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{CC3FA4B7-D724-42B2-95E3-369253640221}</c15:txfldGUID>
                      <c15:f>Quarterly!$D$49</c15:f>
                      <c15:dlblFieldTableCache>
                        <c:ptCount val="1"/>
                        <c:pt idx="0">
                          <c:v>1996-Q4</c:v>
                        </c:pt>
                      </c15:dlblFieldTableCache>
                    </c15:dlblFTEntry>
                  </c15:dlblFieldTable>
                  <c15:showDataLabelsRange val="0"/>
                </c:ext>
                <c:ext xmlns:c16="http://schemas.microsoft.com/office/drawing/2014/chart" uri="{C3380CC4-5D6E-409C-BE32-E72D297353CC}">
                  <c16:uniqueId val="{00000027-961C-4F03-B6A3-EC26E03F6771}"/>
                </c:ext>
              </c:extLst>
            </c:dLbl>
            <c:dLbl>
              <c:idx val="40"/>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{FEC4B939-C18D-475F-90FB-C13467E7CF68}</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28-961C-4F03-B6A3-EC26E03F6771}"/>
                </c:ext>
              </c:extLst>
            </c:dLbl>
            <c:dLbl>
              <c:idx val="41"/>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{3ADFD303-CCD2-43EB-808D-F0C218C14D65}</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29-961C-4F03-B6A3-EC26E03F6771}"/>
                </c:ext>
              </c:extLst>
            </c:dLbl>
            <c:dLbl>
              <c:idx val="42"/>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{22B7F3FC-1174-412C-8507-47B2524C03DF}</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2A-961C-4F03-B6A3-EC26E03F6771}"/>
                </c:ext>
              </c:extLst>
            </c:dLbl>
            <c:dLbl>
              <c:idx val="43"/>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{690C833A-B921-47EF-8EE5-29254F698067}</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2B-961C-4F03-B6A3-EC26E03F6771}"/>
                </c:ext>
              </c:extLst>
            </c:dLbl>
            <c:dLbl>
              <c:idx val="44"/>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{FC8A3116-9C51-423F-BC43-48B5D484DAAA}</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2C-961C-4F03-B6A3-EC26E03F6771}"/>
                </c:ext>
              </c:extLst>
            </c:dLbl>
            <c:dLbl>
              <c:idx val="45"/>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{D148D674-B43D-47AA-BCC9-35221303B5B5}</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2D-961C-4F03-B6A3-EC26E03F6771}"/>
                </c:ext>
              </c:extLst>
            </c:dLbl>
            <c:dLbl>
              <c:idx val="46"/>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{EBE6BC5B-414F-48E6-AD0E-37972660CE49}</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2E-961C-4F03-B6A3-EC26E03F6771}"/>
                </c:ext>
              </c:extLst>
            </c:dLbl>
            <c:dLbl>
              <c:idx val="47"/>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{AC524EFA-ED75-4965-A2DF-D5C16F3240BF}</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2F-961C-4F03-B6A3-EC26E03F6771}"/>
                </c:ext>
              </c:extLst>
            </c:dLbl>
            <c:dLbl>
              <c:idx val="48"/>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{9D265AEE-0AD8-4D82-896A-74E8E13609C3}</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0-961C-4F03-B6A3-EC26E03F6771}"/>
                </c:ext>
              </c:extLst>
            </c:dLbl>
            <c:dLbl>
              <c:idx val="49"/>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{23E2FCCD-9F09-4E12-B68F-05945034C464}</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1-961C-4F03-B6A3-EC26E03F6771}"/>
                </c:ext>
              </c:extLst>
            </c:dLbl>
            <c:dLbl>
              <c:idx val="50"/>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{F5AEBB52-D0A7-43D9-B180-8110656FB8E8}</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2-961C-4F03-B6A3-EC26E03F6771}"/>
                </c:ext>
              </c:extLst>
            </c:dLbl>
            <c:dLbl>
              <c:idx val="51"/>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{125FE170-B103-4B17-A4C1-E6B3A0FAAD1C}</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3-961C-4F03-B6A3-EC26E03F6771}"/>
                </c:ext>
              </c:extLst>
            </c:dLbl>
            <c:dLbl>
              <c:idx val="52"/>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{BCE86BD0-F524-426C-B44C-B90A5D0219C8}</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4-961C-4F03-B6A3-EC26E03F6771}"/>
                </c:ext>
              </c:extLst>
            </c:dLbl>
            <c:dLbl>
              <c:idx val="53"/>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{537BAC80-C276-43C4-BF20-00598178A26B}</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5-961C-4F03-B6A3-EC26E03F6771}"/>
                </c:ext>
              </c:extLst>
            </c:dLbl>
            <c:dLbl>
              <c:idx val="54"/>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{A3026FCA-EB1E-4DA8-A47F-77514F12A50C}</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6-961C-4F03-B6A3-EC26E03F6771}"/>
                </c:ext>
              </c:extLst>
            </c:dLbl>
            <c:dLbl>
              <c:idx val="55"/>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{B5AFA8E0-3D18-48AD-B650-2CE8354FB366}</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7-961C-4F03-B6A3-EC26E03F6771}"/>
                </c:ext>
              </c:extLst>
            </c:dLbl>
            <c:dLbl>
              <c:idx val="56"/>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{E140D95B-84B9-41B2-B2C5-7C52E7F97529}</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8-961C-4F03-B6A3-EC26E03F6771}"/>
                </c:ext>
              </c:extLst>
            </c:dLbl>
            <c:dLbl>
              <c:idx val="57"/>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{0CDB553C-5E10-4BA5-A8A3-6C787AB20390}</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9-961C-4F03-B6A3-EC26E03F6771}"/>
                </c:ext>
              </c:extLst>
            </c:dLbl>
            <c:dLbl>
              <c:idx val="58"/>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{FEDBAA19-2B57-4272-A856-1C9A51556833}</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A-961C-4F03-B6A3-EC26E03F6771}"/>
                </c:ext>
              </c:extLst>
            </c:dLbl>
            <c:dLbl>
              <c:idx val="59"/>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{99FF5601-B279-4C8E-AEF8-40658590C24C}</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B-961C-4F03-B6A3-EC26E03F6771}"/>
                </c:ext>
              </c:extLst>
            </c:dLbl>
            <c:dLbl>
              <c:idx val="60"/>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{772F8DB4-092D-4038-975F-E13D2B0E8639}</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C-961C-4F03-B6A3-EC26E03F6771}"/>
                </c:ext>
              </c:extLst>
            </c:dLbl>
            <c:dLbl>
              <c:idx val="61"/>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{BC12AE58-5A42-4FE9-A4A3-B1FFC44627D9}</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D-961C-4F03-B6A3-EC26E03F6771}"/>
                </c:ext>
              </c:extLst>
            </c:dLbl>
            <c:dLbl>
              <c:idx val="62"/>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{55C1B4A9-BDFF-4A92-BD14-BA1E0A18BB02}</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E-961C-4F03-B6A3-EC26E03F6771}"/>
                </c:ext>
              </c:extLst>
            </c:dLbl>
            <c:dLbl>
              <c:idx val="63"/>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{692B13DC-8811-4501-B414-0E42ED0546C7}</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F-961C-4F03-B6A3-EC26E03F6771}"/>
                </c:ext>
              </c:extLst>
            </c:dLbl>
            <c:dLbl>
              <c:idx val="64"/>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{28B3D7F9-25BC-47B0-BDE1-B2EA5A3BAA00}</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40-961C-4F03-B6A3-EC26E03F6771}"/>
                </c:ext>
              </c:extLst>
            </c:dLbl>
            <c:dLbl>
              <c:idx val="65"/>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{5E92927D-4E09-459B-8B9F-6F6AB2B239AC}</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41-961C-4F03-B6A3-EC26E03F6771}"/>
                </c:ext>
              </c:extLst>
            </c:dLbl>
            <c:dLbl>
              <c:idx val="66"/>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{6346907F-1ADF-41F4-8663-5A524987D542}</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42-961C-4F03-B6A3-EC26E03F6771}"/>
                </c:ext>
              </c:extLst>
            </c:dLbl>
            <c:dLbl>
              <c:idx val="67"/>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{73DE7969-1315-45BA-AAE2-30DCC7CB4E9B}</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43-961C-4F03-B6A3-EC26E03F6771}"/>
                </c:ext>
              </c:extLst>
            </c:dLbl>
            <c:dLbl>
              <c:idx val="68"/>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{E42D2E37-E590-4B59-92F0-5A0BF7D55121}</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44-961C-4F03-B6A3-EC26E03F6771}"/>
                </c:ext>
              </c:extLst>
            </c:dLbl>
            <c:dLbl>
              <c:idx val="69"/>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{2B6998B4-C31C-4699-BDC2-F9504CC58147}</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45-961C-4F03-B6A3-EC26E03F6771}"/>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Quarterly!$B$10:$B$49</c:f>
              <c:numCache>
                <c:formatCode>0.00_ </c:formatCode>
                <c:ptCount val="40"/>
                <c:pt idx="0">
                  <c:v>11.315507211538261</c:v>
                </c:pt>
                <c:pt idx="1">
                  <c:v>14.844287405302993</c:v>
                </c:pt>
                <c:pt idx="2">
                  <c:v>-39.199223776223789</c:v>
                </c:pt>
                <c:pt idx="3">
                  <c:v>-40.244687645687691</c:v>
                </c:pt>
                <c:pt idx="4">
                  <c:v>18.534762237762237</c:v>
                </c:pt>
                <c:pt idx="5">
                  <c:v>13.208854312354305</c:v>
                </c:pt>
                <c:pt idx="6">
                  <c:v>-0.29592307692300324</c:v>
                </c:pt>
                <c:pt idx="7">
                  <c:v>4.0725303030303337</c:v>
                </c:pt>
                <c:pt idx="8">
                  <c:v>30.568692307692316</c:v>
                </c:pt>
                <c:pt idx="9">
                  <c:v>32.310230769230742</c:v>
                </c:pt>
                <c:pt idx="10">
                  <c:v>8.3126153846152988</c:v>
                </c:pt>
                <c:pt idx="11">
                  <c:v>-12.429846153846057</c:v>
                </c:pt>
                <c:pt idx="12">
                  <c:v>-6.4343076923075841</c:v>
                </c:pt>
                <c:pt idx="13">
                  <c:v>-12.578230769230885</c:v>
                </c:pt>
                <c:pt idx="14">
                  <c:v>-45.276293706293671</c:v>
                </c:pt>
                <c:pt idx="15">
                  <c:v>6.1149086538462427</c:v>
                </c:pt>
                <c:pt idx="16">
                  <c:v>72.211755244755096</c:v>
                </c:pt>
                <c:pt idx="17">
                  <c:v>42.241846590909006</c:v>
                </c:pt>
                <c:pt idx="18">
                  <c:v>17.507184149184212</c:v>
                </c:pt>
                <c:pt idx="19">
                  <c:v>55.456783216783293</c:v>
                </c:pt>
                <c:pt idx="20">
                  <c:v>19.473508158508082</c:v>
                </c:pt>
                <c:pt idx="21">
                  <c:v>-23.743222610722739</c:v>
                </c:pt>
                <c:pt idx="22">
                  <c:v>23.804219114219052</c:v>
                </c:pt>
                <c:pt idx="23">
                  <c:v>54.487249053030496</c:v>
                </c:pt>
                <c:pt idx="24">
                  <c:v>27.463550116550152</c:v>
                </c:pt>
                <c:pt idx="25">
                  <c:v>19.257978219697009</c:v>
                </c:pt>
                <c:pt idx="26">
                  <c:v>40.65258624708639</c:v>
                </c:pt>
                <c:pt idx="27">
                  <c:v>35.969990530302937</c:v>
                </c:pt>
                <c:pt idx="28">
                  <c:v>-24.437893939393973</c:v>
                </c:pt>
                <c:pt idx="29">
                  <c:v>-29.022414772727188</c:v>
                </c:pt>
                <c:pt idx="30">
                  <c:v>17.753538461538483</c:v>
                </c:pt>
                <c:pt idx="31">
                  <c:v>21.491727272727019</c:v>
                </c:pt>
                <c:pt idx="32">
                  <c:v>54.720615384615371</c:v>
                </c:pt>
                <c:pt idx="33">
                  <c:v>111.10869230769254</c:v>
                </c:pt>
                <c:pt idx="34">
                  <c:v>83.678307692307669</c:v>
                </c:pt>
                <c:pt idx="35">
                  <c:v>27.284384615384454</c:v>
                </c:pt>
                <c:pt idx="36">
                  <c:v>72.265384615384619</c:v>
                </c:pt>
                <c:pt idx="37">
                  <c:v>34.806635198135268</c:v>
                </c:pt>
                <c:pt idx="38">
                  <c:v>36.078608391608668</c:v>
                </c:pt>
                <c:pt idx="39">
                  <c:v>116.80348484848537</c:v>
                </c:pt>
              </c:numCache>
            </c:numRef>
          </c:xVal>
          <c:yVal>
            <c:numRef>
              <c:f>Quarterly!$C$10:$C$49</c:f>
              <c:numCache>
                <c:formatCode>0.00_ </c:formatCode>
                <c:ptCount val="40"/>
                <c:pt idx="0">
                  <c:v>396.87203125000008</c:v>
                </c:pt>
                <c:pt idx="1">
                  <c:v>408.18753846153834</c:v>
                </c:pt>
                <c:pt idx="2">
                  <c:v>426.56060606060606</c:v>
                </c:pt>
                <c:pt idx="3">
                  <c:v>329.78909090909076</c:v>
                </c:pt>
                <c:pt idx="4">
                  <c:v>346.07123076923068</c:v>
                </c:pt>
                <c:pt idx="5">
                  <c:v>366.85861538461523</c:v>
                </c:pt>
                <c:pt idx="6">
                  <c:v>372.48893939393929</c:v>
                </c:pt>
                <c:pt idx="7">
                  <c:v>366.26676923076923</c:v>
                </c:pt>
                <c:pt idx="8">
                  <c:v>380.63399999999996</c:v>
                </c:pt>
                <c:pt idx="9">
                  <c:v>427.40415384615386</c:v>
                </c:pt>
                <c:pt idx="10">
                  <c:v>445.25446153846144</c:v>
                </c:pt>
                <c:pt idx="11">
                  <c:v>444.02938461538446</c:v>
                </c:pt>
                <c:pt idx="12">
                  <c:v>420.39476923076933</c:v>
                </c:pt>
                <c:pt idx="13">
                  <c:v>431.16076923076929</c:v>
                </c:pt>
                <c:pt idx="14">
                  <c:v>395.23830769230756</c:v>
                </c:pt>
                <c:pt idx="15">
                  <c:v>340.60818181818195</c:v>
                </c:pt>
                <c:pt idx="16">
                  <c:v>407.46812500000004</c:v>
                </c:pt>
                <c:pt idx="17">
                  <c:v>485.03169230769214</c:v>
                </c:pt>
                <c:pt idx="18">
                  <c:v>491.95181818181806</c:v>
                </c:pt>
                <c:pt idx="19">
                  <c:v>520.04606060606056</c:v>
                </c:pt>
                <c:pt idx="20">
                  <c:v>602.86538461538464</c:v>
                </c:pt>
                <c:pt idx="21">
                  <c:v>558.99307692307673</c:v>
                </c:pt>
                <c:pt idx="22">
                  <c:v>555.37893939393916</c:v>
                </c:pt>
                <c:pt idx="23">
                  <c:v>606.60151515151483</c:v>
                </c:pt>
                <c:pt idx="24">
                  <c:v>664.35343750000015</c:v>
                </c:pt>
                <c:pt idx="25">
                  <c:v>661.52861538461514</c:v>
                </c:pt>
                <c:pt idx="26">
                  <c:v>702.86939393939417</c:v>
                </c:pt>
                <c:pt idx="27">
                  <c:v>742.83378787878792</c:v>
                </c:pt>
                <c:pt idx="28">
                  <c:v>774.80937500000005</c:v>
                </c:pt>
                <c:pt idx="29">
                  <c:v>693.95799999999997</c:v>
                </c:pt>
                <c:pt idx="30">
                  <c:v>716.76454545454567</c:v>
                </c:pt>
                <c:pt idx="31">
                  <c:v>729.46507692307694</c:v>
                </c:pt>
                <c:pt idx="32">
                  <c:v>759.74799999999971</c:v>
                </c:pt>
                <c:pt idx="33">
                  <c:v>838.90630769230768</c:v>
                </c:pt>
                <c:pt idx="34">
                  <c:v>981.96538461538478</c:v>
                </c:pt>
                <c:pt idx="35">
                  <c:v>1006.262923076923</c:v>
                </c:pt>
                <c:pt idx="36">
                  <c:v>1036.5341538461537</c:v>
                </c:pt>
                <c:pt idx="37">
                  <c:v>1150.7936923076923</c:v>
                </c:pt>
                <c:pt idx="38">
                  <c:v>1106.1474242424242</c:v>
                </c:pt>
                <c:pt idx="39">
                  <c:v>1222.9509090909096</c:v>
                </c:pt>
              </c:numCache>
            </c:numRef>
          </c:yVal>
          <c:smooth val="1"/>
          <c:extLst>
            <c:ext xmlns:c16="http://schemas.microsoft.com/office/drawing/2014/chart" uri="{C3380CC4-5D6E-409C-BE32-E72D297353CC}">
              <c16:uniqueId val="{00000046-961C-4F03-B6A3-EC26E03F6771}"/>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per quarter (</a:t>
                </a:r>
                <a:r>
                  <a:rPr lang="en-US" altLang="zh-CN" sz="1200" b="1" i="0" u="none" strike="noStrike" baseline="0">
                    <a:effectLst/>
                  </a:rPr>
                  <a:t>NASDAQ Composite Index</a:t>
                </a:r>
                <a:r>
                  <a:rPr lang="en-US" altLang="zh-CN" sz="1200" b="1" i="0" baseline="0">
                    <a:effectLst/>
                  </a:rPr>
                  <a:t>)</a:t>
                </a:r>
                <a:endParaRPr lang="zh-CN" altLang="zh-CN" sz="1200">
                  <a:effectLst/>
                </a:endParaRPr>
              </a:p>
            </c:rich>
          </c:tx>
          <c:layout>
            <c:manualLayout>
              <c:xMode val="edge"/>
              <c:yMode val="edge"/>
              <c:x val="0.47136151435846124"/>
              <c:y val="0.93360072958261198"/>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min val="200"/>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Average quarterly value of the NASDAQ Composte Index (1971=100)</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The NASDAQ Composite Index, 1994-1996</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0.1141847258231353"/>
          <c:y val="5.0987753128380504E-2"/>
          <c:w val="0.8473834743237374"/>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Monthly!$D$10</c:f>
                  <c:strCache>
                    <c:ptCount val="1"/>
                    <c:pt idx="0">
                      <c:v>1月-94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{1FEDA614-A91E-450A-A992-4DCCB76FCECE}</c15:txfldGUID>
                      <c15:f>Monthly!$D$10</c15:f>
                      <c15:dlblFieldTableCache>
                        <c:ptCount val="1"/>
                        <c:pt idx="0">
                          <c:v>1月-94</c:v>
                        </c:pt>
                      </c15:dlblFieldTableCache>
                    </c15:dlblFTEntry>
                  </c15:dlblFieldTable>
                  <c15:showDataLabelsRange val="0"/>
                </c:ext>
                <c:ext xmlns:c16="http://schemas.microsoft.com/office/drawing/2014/chart" uri="{C3380CC4-5D6E-409C-BE32-E72D297353CC}">
                  <c16:uniqueId val="{00000000-B856-4198-BA6B-5C8AD1AE0CE2}"/>
                </c:ext>
              </c:extLst>
            </c:dLbl>
            <c:dLbl>
              <c:idx val="1"/>
              <c:layout/>
              <c:tx>
                <c:strRef>
                  <c:f>Monthly!$D$11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{D48A2056-5111-4630-A6B6-5F728F031227}</c15:txfldGUID>
                      <c15:f>Monthly!$D$11</c15:f>
                      <c15:dlblFieldTableCache>
                        <c:ptCount val="1"/>
                      </c15:dlblFieldTableCache>
                    </c15:dlblFTEntry>
                  </c15:dlblFieldTable>
                  <c15:showDataLabelsRange val="0"/>
                </c:ext>
                <c:ext xmlns:c16="http://schemas.microsoft.com/office/drawing/2014/chart" uri="{C3380CC4-5D6E-409C-BE32-E72D297353CC}">
                  <c16:uniqueId val="{00000001-B856-4198-BA6B-5C8AD1AE0CE2}"/>
                </c:ext>
              </c:extLst>
            </c:dLbl>
            <c:dLbl>
              <c:idx val="2"/>
              <c:layout/>
              <c:tx>
                <c:strRef>
                  <c:f>Monthly!$D$12</c:f>
                  <c:strCache>
                    <c:ptCount val="1"/>
                    <c:pt idx="0">
                      <c:v>3月-94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{AD6635F8-3616-4F8D-A2C3-74D32018D5D1}</c15:txfldGUID>
                      <c15:f>Monthly!$D$12</c15:f>
                      <c15:dlblFieldTableCache>
                        <c:ptCount val="1"/>
                        <c:pt idx="0">
                          <c:v>3月-94</c:v>
                        </c:pt>
                      </c15:dlblFieldTableCache>
                    </c15:dlblFTEntry>
                  </c15:dlblFieldTable>
                  <c15:showDataLabelsRange val="0"/>
                </c:ext>
                <c:ext xmlns:c16="http://schemas.microsoft.com/office/drawing/2014/chart" uri="{C3380CC4-5D6E-409C-BE32-E72D297353CC}">
                  <c16:uniqueId val="{00000002-B856-4198-BA6B-5C8AD1AE0CE2}"/>
                </c:ext>
              </c:extLst>
            </c:dLbl>
            <c:dLbl>
              <c:idx val="3"/>
              <c:layout/>
              <c:tx>
                <c:strRef>
                  <c:f>Monthly!$D$13</c:f>
                  <c:strCache>
                    <c:ptCount val="1"/>
                    <c:pt idx="0">
                      <c:v>4月-94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{407AA95D-9A5D-42BE-9553-68C0052FDD05}</c15:txfldGUID>
                      <c15:f>Monthly!$D$13</c15:f>
                      <c15:dlblFieldTableCache>
                        <c:ptCount val="1"/>
                        <c:pt idx="0">
                          <c:v>4月-94</c:v>
                        </c:pt>
                      </c15:dlblFieldTableCache>
                    </c15:dlblFTEntry>
                  </c15:dlblFieldTable>
                  <c15:showDataLabelsRange val="0"/>
                </c:ext>
                <c:ext xmlns:c16="http://schemas.microsoft.com/office/drawing/2014/chart" uri="{C3380CC4-5D6E-409C-BE32-E72D297353CC}">
                  <c16:uniqueId val="{00000003-B856-4198-BA6B-5C8AD1AE0CE2}"/>
                </c:ext>
              </c:extLst>
            </c:dLbl>
            <c:dLbl>
              <c:idx val="4"/>
              <c:layout/>
              <c:tx>
                <c:strRef>
                  <c:f>Monthly!$D$14</c:f>
                  <c:strCache>
                    <c:ptCount val="1"/>
                    <c:pt idx="0">
                      <c:v>5月-94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{1AD7B37B-84CB-4EDB-A5CC-13ADD76C1741}</c15:txfldGUID>
                      <c15:f>Monthly!$D$14</c15:f>
                      <c15:dlblFieldTableCache>
                        <c:ptCount val="1"/>
                        <c:pt idx="0">
                          <c:v>5月-94</c:v>
                        </c:pt>
                      </c15:dlblFieldTableCache>
                    </c15:dlblFTEntry>
                  </c15:dlblFieldTable>
                  <c15:showDataLabelsRange val="0"/>
                </c:ext>
                <c:ext xmlns:c16="http://schemas.microsoft.com/office/drawing/2014/chart" uri="{C3380CC4-5D6E-409C-BE32-E72D297353CC}">
                  <c16:uniqueId val="{00000004-B856-4198-BA6B-5C8AD1AE0CE2}"/>
                </c:ext>
              </c:extLst>
            </c:dLbl>
            <c:dLbl>
              <c:idx val="5"/>
              <c:layout/>
              <c:tx>
                <c:strRef>
                  <c:f>Monthly!$D$15</c:f>
                  <c:strCache>
                    <c:ptCount val="1"/>
                    <c:pt idx="0">
                      <c:v>6月-94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{B871764A-85AF-4A64-A86A-FDA1420B380B}</c15:txfldGUID>
                      <c15:f>Monthly!$D$15</c15:f>
                      <c15:dlblFieldTableCache>
                        <c:ptCount val="1"/>
                        <c:pt idx="0">
                          <c:v>6月-94</c:v>
                        </c:pt>
                      </c15:dlblFieldTableCache>
                    </c15:dlblFTEntry>
                  </c15:dlblFieldTable>
                  <c15:showDataLabelsRange val="0"/>
                </c:ext>
                <c:ext xmlns:c16="http://schemas.microsoft.com/office/drawing/2014/chart" uri="{C3380CC4-5D6E-409C-BE32-E72D297353CC}">
                  <c16:uniqueId val="{00000005-B856-4198-BA6B-5C8AD1AE0CE2}"/>
                </c:ext>
              </c:extLst>
            </c:dLbl>
            <c:dLbl>
              <c:idx val="6"/>
              <c:layout/>
              <c:tx>
                <c:strRef>
                  <c:f>Monthly!$D$16</c:f>
                  <c:strCache>
                    <c:ptCount val="1"/>
                    <c:pt idx="0">
                      <c:v>7月-94</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{0DF89789-30A9-42BA-B9F3-FB79BB82000F}</c15:txfldGUID>
                      <c15:f>Monthly!$D$16</c15:f>
                      <c15:dlblFieldTableCache>
                        <c:ptCount val="1"/>
                        <c:pt idx="0">
                          <c:v>7月-94</c:v>
                        </c:pt>
                      </c15:dlblFieldTableCache>
                    </c15:dlblFTEntry>
                  </c15:dlblFieldTable>
                  <c15:showDataLabelsRange val="0"/>
                </c:ext>
                <c:ext xmlns:c16="http://schemas.microsoft.com/office/drawing/2014/chart" uri="{C3380CC4-5D6E-409C-BE32-E72D297353CC}">
                  <c16:uniqueId val="{00000006-B856-4198-BA6B-5C8AD1AE0CE2}"/>
                </c:ext>
              </c:extLst>
            </c:dLbl>
            <c:dLbl>
              <c:idx val="7"/>
              <c:layout/>
              <c:tx>
                <c:strRef>
                  <c:f>Monthly!$D$17</c:f>
                  <c:strCache>
                    <c:ptCount val="1"/>
                    <c:pt idx="0">
                      <c:v>8月-94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{3E8D7228-0675-47F0-B104-FF14BAC4BB05}</c15:txfldGUID>
                      <c15:f>Monthly!$D$17</c15:f>
                      <c15:dlblFieldTableCache>
                        <c:ptCount val="1"/>
                        <c:pt idx="0">
                          <c:v>8月-94</c:v>
                        </c:pt>
                      </c15:dlblFieldTableCache>
                    </c15:dlblFTEntry>
                  </c15:dlblFieldTable>
                  <c15:showDataLabelsRange val="0"/>
                </c:ext>
                <c:ext xmlns:c16="http://schemas.microsoft.com/office/drawing/2014/chart" uri="{C3380CC4-5D6E-409C-BE32-E72D297353CC}">
                  <c16:uniqueId val="{00000007-B856-4198-BA6B-5C8AD1AE0CE2}"/>
                </c:ext>
              </c:extLst>
            </c:dLbl>
            <c:dLbl>
              <c:idx val="8"/>
              <c:layout/>
              <c:tx>
                <c:strRef>
                  <c:f>Monthly!$D$18</c:f>
                  <c:strCache>
                    <c:ptCount val="1"/>
                    <c:pt idx="0">
                      <c:v>9月-94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{CE096B50-2AFD-4C07-89C9-451E2FBAAD7F}</c15:txfldGUID>
                      <c15:f>Monthly!$D$18</c15:f>
                      <c15:dlblFieldTableCache>
                        <c:ptCount val="1"/>
                        <c:pt idx="0">
                          <c:v>9月-94</c:v>
                        </c:pt>
                      </c15:dlblFieldTableCache>
                    </c15:dlblFTEntry>
                  </c15:dlblFieldTable>
                  <c15:showDataLabelsRange val="0"/>
                </c:ext>
                <c:ext xmlns:c16="http://schemas.microsoft.com/office/drawing/2014/chart" uri="{C3380CC4-5D6E-409C-BE32-E72D297353CC}">
                  <c16:uniqueId val="{00000008-B856-4198-BA6B-5C8AD1AE0CE2}"/>
                </c:ext>
              </c:extLst>
            </c:dLbl>
            <c:dLbl>
              <c:idx val="9"/>
              <c:layout/>
              <c:tx>
                <c:strRef>
                  <c:f>Monthly!$D$19</c:f>
                  <c:strCache>
                    <c:ptCount val="1"/>
                    <c:pt idx="0">
                      <c:v>10月-94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{4DE27072-1A14-4F69-B3DB-B3159A98CAAC}</c15:txfldGUID>
                      <c15:f>Monthly!$D$19</c15:f>
                      <c15:dlblFieldTableCache>
                        <c:ptCount val="1"/>
                        <c:pt idx="0">
                          <c:v>10月-94</c:v>
                        </c:pt>
                      </c15:dlblFieldTableCache>
                    </c15:dlblFTEntry>
                  </c15:dlblFieldTable>
                  <c15:showDataLabelsRange val="0"/>
                </c:ext>
                <c:ext xmlns:c16="http://schemas.microsoft.com/office/drawing/2014/chart" uri="{C3380CC4-5D6E-409C-BE32-E72D297353CC}">
                  <c16:uniqueId val="{00000009-B856-4198-BA6B-5C8AD1AE0CE2}"/>
                </c:ext>
              </c:extLst>
            </c:dLbl>
            <c:dLbl>
              <c:idx val="10"/>
              <c:layout/>
              <c:tx>
                <c:strRef>
                  <c:f>Monthly!$D$20</c:f>
                  <c:strCache>
                    <c:ptCount val="1"/>
                    <c:pt idx="0">
                      <c:v>11月-94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{6D9E0933-81EF-4271-9C55-2EE3105E04AE}</c15:txfldGUID>
                      <c15:f>Monthly!$D$20</c15:f>
                      <c15:dlblFieldTableCache>
                        <c:ptCount val="1"/>
                        <c:pt idx="0">
                          <c:v>11月-94</c:v>
                        </c:pt>
                      </c15:dlblFieldTableCache>
                    </c15:dlblFTEntry>
                  </c15:dlblFieldTable>
                  <c15:showDataLabelsRange val="0"/>
                </c:ext>
                <c:ext xmlns:c16="http://schemas.microsoft.com/office/drawing/2014/chart" uri="{C3380CC4-5D6E-409C-BE32-E72D297353CC}">
                  <c16:uniqueId val="{0000000A-B856-4198-BA6B-5C8AD1AE0CE2}"/>
                </c:ext>
              </c:extLst>
            </c:dLbl>
            <c:dLbl>
              <c:idx val="11"/>
              <c:layout/>
              <c:tx>
                <c:strRef>
                  <c:f>Monthly!$D$21</c:f>
                  <c:strCache>
                    <c:ptCount val="1"/>
                    <c:pt idx="0">
                      <c:v>12月-94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{CB4BE1BF-4BD6-4710-A458-2D4A7519552C}</c15:txfldGUID>
                      <c15:f>Monthly!$D$21</c15:f>
                      <c15:dlblFieldTableCache>
                        <c:ptCount val="1"/>
                        <c:pt idx="0">
                          <c:v>12月-94</c:v>
                        </c:pt>
                      </c15:dlblFieldTableCache>
                    </c15:dlblFTEntry>
                  </c15:dlblFieldTable>
                  <c15:showDataLabelsRange val="0"/>
                </c:ext>
                <c:ext xmlns:c16="http://schemas.microsoft.com/office/drawing/2014/chart" uri="{C3380CC4-5D6E-409C-BE32-E72D297353CC}">
                  <c16:uniqueId val="{0000000B-B856-4198-BA6B-5C8AD1AE0CE2}"/>
                </c:ext>
              </c:extLst>
            </c:dLbl>
            <c:dLbl>
              <c:idx val="12"/>
              <c:layout/>
              <c:tx>
                <c:strRef>
                  <c:f>Monthly!$D$22</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{7121F284-ED7D-4A71-9D76-B0707876E5AC}</c15:txfldGUID>
                      <c15:f>Monthly!$D$22</c15:f>
                      <c15:dlblFieldTableCache>
                        <c:ptCount val="1"/>
                      </c15:dlblFieldTableCache>
                    </c15:dlblFTEntry>
                  </c15:dlblFieldTable>
                  <c15:showDataLabelsRange val="0"/>
                </c:ext>
                <c:ext xmlns:c16="http://schemas.microsoft.com/office/drawing/2014/chart" uri="{C3380CC4-5D6E-409C-BE32-E72D297353CC}">
                  <c16:uniqueId val="{0000000C-B856-4198-BA6B-5C8AD1AE0CE2}"/>
                </c:ext>
              </c:extLst>
            </c:dLbl>
            <c:dLbl>
              <c:idx val="13"/>
              <c:layout/>
              <c:tx>
                <c:strRef>
                  <c:f>Monthly!$D$23</c:f>
                  <c:strCache>
                    <c:ptCount val="1"/>
                    <c:pt idx="0">
                      <c:v>2月-95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{93D509E1-CAC2-48EC-A506-60B560C2C030}</c15:txfldGUID>
                      <c15:f>Monthly!$D$23</c15:f>
                      <c15:dlblFieldTableCache>
                        <c:ptCount val="1"/>
                        <c:pt idx="0">
                          <c:v>2月-95</c:v>
                        </c:pt>
                      </c15:dlblFieldTableCache>
                    </c15:dlblFTEntry>
                  </c15:dlblFieldTable>
                  <c15:showDataLabelsRange val="0"/>
                </c:ext>
                <c:ext xmlns:c16="http://schemas.microsoft.com/office/drawing/2014/chart" uri="{C3380CC4-5D6E-409C-BE32-E72D297353CC}">
                  <c16:uniqueId val="{0000000D-B856-4198-BA6B-5C8AD1AE0CE2}"/>
                </c:ext>
              </c:extLst>
            </c:dLbl>
            <c:dLbl>
              <c:idx val="14"/>
              <c:layout/>
              <c:tx>
                <c:strRef>
                  <c:f>Monthly!$D$24</c:f>
                  <c:strCache>
                    <c:ptCount val="1"/>
                    <c:pt idx="0">
                      <c:v>3月-95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{909E43F5-A51E-46BF-9361-BE2E8DDC6563}</c15:txfldGUID>
                      <c15:f>Monthly!$D$24</c15:f>
                      <c15:dlblFieldTableCache>
                        <c:ptCount val="1"/>
                        <c:pt idx="0">
                          <c:v>3月-95</c:v>
                        </c:pt>
                      </c15:dlblFieldTableCache>
                    </c15:dlblFTEntry>
                  </c15:dlblFieldTable>
                  <c15:showDataLabelsRange val="0"/>
                </c:ext>
                <c:ext xmlns:c16="http://schemas.microsoft.com/office/drawing/2014/chart" uri="{C3380CC4-5D6E-409C-BE32-E72D297353CC}">
                  <c16:uniqueId val="{0000000E-B856-4198-BA6B-5C8AD1AE0CE2}"/>
                </c:ext>
              </c:extLst>
            </c:dLbl>
            <c:dLbl>
              <c:idx val="15"/>
              <c:layout/>
              <c:tx>
                <c:strRef>
                  <c:f>Monthly!$D$25</c:f>
                  <c:strCache>
                    <c:ptCount val="1"/>
                    <c:pt idx="0">
                      <c:v>4月-95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{2E6CC1CB-7E05-40FE-8367-6F54501026A8}</c15:txfldGUID>
                      <c15:f>Monthly!$D$25</c15:f>
                      <c15:dlblFieldTableCache>
                        <c:ptCount val="1"/>
                        <c:pt idx="0">
                          <c:v>4月-95</c:v>
                        </c:pt>
                      </c15:dlblFieldTableCache>
                    </c15:dlblFTEntry>
                  </c15:dlblFieldTable>
                  <c15:showDataLabelsRange val="0"/>
                </c:ext>
                <c:ext xmlns:c16="http://schemas.microsoft.com/office/drawing/2014/chart" uri="{C3380CC4-5D6E-409C-BE32-E72D297353CC}">
                  <c16:uniqueId val="{0000000F-B856-4198-BA6B-5C8AD1AE0CE2}"/>
                </c:ext>
              </c:extLst>
            </c:dLbl>
            <c:dLbl>
              <c:idx val="16"/>
              <c:layout/>
              <c:tx>
                <c:strRef>
                  <c:f>Monthly!$D$26</c:f>
                  <c:strCache>
                    <c:ptCount val="1"/>
                    <c:pt idx="0">
                      <c:v>5月-95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{88BC7A56-5639-4984-AAA4-7C2DE66C1911}</c15:txfldGUID>
                      <c15:f>Monthly!$D$26</c15:f>
                      <c15:dlblFieldTableCache>
                        <c:ptCount val="1"/>
                        <c:pt idx="0">
                          <c:v>5月-95</c:v>
                        </c:pt>
                      </c15:dlblFieldTableCache>
                    </c15:dlblFTEntry>
                  </c15:dlblFieldTable>
                  <c15:showDataLabelsRange val="0"/>
                </c:ext>
                <c:ext xmlns:c16="http://schemas.microsoft.com/office/drawing/2014/chart" uri="{C3380CC4-5D6E-409C-BE32-E72D297353CC}">
                  <c16:uniqueId val="{00000010-B856-4198-BA6B-5C8AD1AE0CE2}"/>
                </c:ext>
              </c:extLst>
            </c:dLbl>
            <c:dLbl>
              <c:idx val="17"/>
              <c:layout/>
              <c:tx>
                <c:strRef>
                  <c:f>Monthly!$D$27</c:f>
                  <c:strCache>
                    <c:ptCount val="1"/>
                    <c:pt idx="0">
                      <c:v>6月-95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{D619C55D-E5F1-430D-B893-D8094B5A960A}</c15:txfldGUID>
                      <c15:f>Monthly!$D$27</c15:f>
                      <c15:dlblFieldTableCache>
                        <c:ptCount val="1"/>
                        <c:pt idx="0">
                          <c:v>6月-95</c:v>
                        </c:pt>
                      </c15:dlblFieldTableCache>
                    </c15:dlblFTEntry>
                  </c15:dlblFieldTable>
                  <c15:showDataLabelsRange val="0"/>
                </c:ext>
                <c:ext xmlns:c16="http://schemas.microsoft.com/office/drawing/2014/chart" uri="{C3380CC4-5D6E-409C-BE32-E72D297353CC}">
                  <c16:uniqueId val="{00000011-B856-4198-BA6B-5C8AD1AE0CE2}"/>
                </c:ext>
              </c:extLst>
            </c:dLbl>
            <c:dLbl>
              <c:idx val="18"/>
              <c:layout/>
              <c:tx>
                <c:strRef>
                  <c:f>Monthly!$D$28</c:f>
                  <c:strCache>
                    <c:ptCount val="1"/>
                    <c:pt idx="0">
                      <c:v>7月-95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{5421DD5B-D20C-4FC6-B1E2-4F5625995F9D}</c15:txfldGUID>
                      <c15:f>Monthly!$D$28</c15:f>
                      <c15:dlblFieldTableCache>
                        <c:ptCount val="1"/>
                        <c:pt idx="0">
                          <c:v>7月-95</c:v>
                        </c:pt>
                      </c15:dlblFieldTableCache>
                    </c15:dlblFTEntry>
                  </c15:dlblFieldTable>
                  <c15:showDataLabelsRange val="0"/>
                </c:ext>
                <c:ext xmlns:c16="http://schemas.microsoft.com/office/drawing/2014/chart" uri="{C3380CC4-5D6E-409C-BE32-E72D297353CC}">
                  <c16:uniqueId val="{00000012-B856-4198-BA6B-5C8AD1AE0CE2}"/>
                </c:ext>
              </c:extLst>
            </c:dLbl>
            <c:dLbl>
              <c:idx val="19"/>
              <c:layout/>
              <c:tx>
                <c:strRef>
                  <c:f>Monthly!$D$29</c:f>
                  <c:strCache>
                    <c:ptCount val="1"/>
                    <c:pt idx="0">
                      <c:v>8月-95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{77FD4806-9479-4E84-B626-BC49D0803C39}</c15:txfldGUID>
                      <c15:f>Monthly!$D$29</c15:f>
                      <c15:dlblFieldTableCache>
                        <c:ptCount val="1"/>
                        <c:pt idx="0">
                          <c:v>8月-95</c:v>
                        </c:pt>
                      </c15:dlblFieldTableCache>
                    </c15:dlblFTEntry>
                  </c15:dlblFieldTable>
                  <c15:showDataLabelsRange val="0"/>
                </c:ext>
                <c:ext xmlns:c16="http://schemas.microsoft.com/office/drawing/2014/chart" uri="{C3380CC4-5D6E-409C-BE32-E72D297353CC}">
                  <c16:uniqueId val="{00000013-B856-4198-BA6B-5C8AD1AE0CE2}"/>
                </c:ext>
              </c:extLst>
            </c:dLbl>
            <c:dLbl>
              <c:idx val="20"/>
              <c:layout/>
              <c:tx>
                <c:strRef>
                  <c:f>Monthly!$D$30</c:f>
                  <c:strCache>
                    <c:ptCount val="1"/>
                    <c:pt idx="0">
                      <c:v>9月-95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{1E24012E-855E-4EDD-BA61-CD939CD7B100}</c15:txfldGUID>
                      <c15:f>Monthly!$D$30</c15:f>
                      <c15:dlblFieldTableCache>
                        <c:ptCount val="1"/>
                        <c:pt idx="0">
                          <c:v>9月-95</c:v>
                        </c:pt>
                      </c15:dlblFieldTableCache>
                    </c15:dlblFTEntry>
                  </c15:dlblFieldTable>
                  <c15:showDataLabelsRange val="0"/>
                </c:ext>
                <c:ext xmlns:c16="http://schemas.microsoft.com/office/drawing/2014/chart" uri="{C3380CC4-5D6E-409C-BE32-E72D297353CC}">
                  <c16:uniqueId val="{00000014-B856-4198-BA6B-5C8AD1AE0CE2}"/>
                </c:ext>
              </c:extLst>
            </c:dLbl>
            <c:dLbl>
              <c:idx val="21"/>
              <c:layout/>
              <c:tx>
                <c:strRef>
                  <c:f>Monthly!$D$31</c:f>
                  <c:strCache>
                    <c:ptCount val="1"/>
                    <c:pt idx="0">
                      <c:v>10月-95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{F022D3BC-521A-4272-9790-EB73D5F56E11}</c15:txfldGUID>
                      <c15:f>Monthly!$D$31</c15:f>
                      <c15:dlblFieldTableCache>
                        <c:ptCount val="1"/>
                        <c:pt idx="0">
                          <c:v>10月-95</c:v>
                        </c:pt>
                      </c15:dlblFieldTableCache>
                    </c15:dlblFTEntry>
                  </c15:dlblFieldTable>
                  <c15:showDataLabelsRange val="0"/>
                </c:ext>
                <c:ext xmlns:c16="http://schemas.microsoft.com/office/drawing/2014/chart" uri="{C3380CC4-5D6E-409C-BE32-E72D297353CC}">
                  <c16:uniqueId val="{00000015-B856-4198-BA6B-5C8AD1AE0CE2}"/>
                </c:ext>
              </c:extLst>
            </c:dLbl>
            <c:dLbl>
              <c:idx val="22"/>
              <c:layout/>
              <c:tx>
                <c:strRef>
                  <c:f>Monthly!$D$32</c:f>
                  <c:strCache>
                    <c:ptCount val="1"/>
                    <c:pt idx="0">
                      <c:v>11月-95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{32A86834-6D2E-4FE1-A22F-BADEABF35CC8}</c15:txfldGUID>
                      <c15:f>Monthly!$D$32</c15:f>
                      <c15:dlblFieldTableCache>
                        <c:ptCount val="1"/>
                        <c:pt idx="0">
                          <c:v>11月-95</c:v>
                        </c:pt>
                      </c15:dlblFieldTableCache>
                    </c15:dlblFTEntry>
                  </c15:dlblFieldTable>
                  <c15:showDataLabelsRange val="0"/>
                </c:ext>
                <c:ext xmlns:c16="http://schemas.microsoft.com/office/drawing/2014/chart" uri="{C3380CC4-5D6E-409C-BE32-E72D297353CC}">
                  <c16:uniqueId val="{00000016-B856-4198-BA6B-5C8AD1AE0CE2}"/>
                </c:ext>
              </c:extLst>
            </c:dLbl>
            <c:dLbl>
              <c:idx val="23"/>
              <c:layout/>
              <c:tx>
                <c:strRef>
                  <c:f>Monthly!$D$33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{B2724C5B-89BA-40C1-A1FC-847E12F55411}</c15:txfldGUID>
                      <c15:f>Monthly!$D$33</c15:f>
                      <c15:dlblFieldTableCache>
                        <c:ptCount val="1"/>
                      </c15:dlblFieldTableCache>
                    </c15:dlblFTEntry>
                  </c15:dlblFieldTable>
                  <c15:showDataLabelsRange val="0"/>
                </c:ext>
                <c:ext xmlns:c16="http://schemas.microsoft.com/office/drawing/2014/chart" uri="{C3380CC4-5D6E-409C-BE32-E72D297353CC}">
                  <c16:uniqueId val="{00000017-B856-4198-BA6B-5C8AD1AE0CE2}"/>
                </c:ext>
              </c:extLst>
            </c:dLbl>
            <c:dLbl>
              <c:idx val="24"/>
              <c:layout/>
              <c:tx>
                <c:strRef>
                  <c:f>Monthly!$D$34</c:f>
                  <c:strCache>
                    <c:ptCount val="1"/>
                    <c:pt idx="0">
                      <c:v>1月-96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{5140124F-53AD-4059-90F9-1CA6265135F1}</c15:txfldGUID>
                      <c15:f>Monthly!$D$34</c15:f>
                      <c15:dlblFieldTableCache>
                        <c:ptCount val="1"/>
                        <c:pt idx="0">
                          <c:v>1月-96</c:v>
                        </c:pt>
                      </c15:dlblFieldTableCache>
                    </c15:dlblFTEntry>
                  </c15:dlblFieldTable>
                  <c15:showDataLabelsRange val="0"/>
                </c:ext>
                <c:ext xmlns:c16="http://schemas.microsoft.com/office/drawing/2014/chart" uri="{C3380CC4-5D6E-409C-BE32-E72D297353CC}">
                  <c16:uniqueId val="{00000018-B856-4198-BA6B-5C8AD1AE0CE2}"/>
                </c:ext>
              </c:extLst>
            </c:dLbl>
            <c:dLbl>
              <c:idx val="25"/>
              <c:layout/>
              <c:tx>
                <c:strRef>
                  <c:f>Monthly!$D$35</c:f>
                  <c:strCache>
                    <c:ptCount val="1"/>
                    <c:pt idx="0">
                      <c:v>2月-96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{FAD58E9B-D375-484B-8632-0F8024BB157B}</c15:txfldGUID>
                      <c15:f>Monthly!$D$35</c15:f>
                      <c15:dlblFieldTableCache>
                        <c:ptCount val="1"/>
                        <c:pt idx="0">
                          <c:v>2月-96</c:v>
                        </c:pt>
                      </c15:dlblFieldTableCache>
                    </c15:dlblFTEntry>
                  </c15:dlblFieldTable>
                  <c15:showDataLabelsRange val="0"/>
                </c:ext>
                <c:ext xmlns:c16="http://schemas.microsoft.com/office/drawing/2014/chart" uri="{C3380CC4-5D6E-409C-BE32-E72D297353CC}">
                  <c16:uniqueId val="{00000019-B856-4198-BA6B-5C8AD1AE0CE2}"/>
                </c:ext>
              </c:extLst>
            </c:dLbl>
            <c:dLbl>
              <c:idx val="26"/>
              <c:layout/>
              <c:tx>
                <c:strRef>
                  <c:f>Monthly!$D$36</c:f>
                  <c:strCache>
                    <c:ptCount val="1"/>
                    <c:pt idx="0">
                      <c:v>3月-96</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{7082171E-6191-4D23-87E7-B93CE90E81A1}</c15:txfldGUID>
                      <c15:f>Monthly!$D$36</c15:f>
                      <c15:dlblFieldTableCache>
                        <c:ptCount val="1"/>
                        <c:pt idx="0">
                          <c:v>3月-96</c:v>
                        </c:pt>
                      </c15:dlblFieldTableCache>
                    </c15:dlblFTEntry>
                  </c15:dlblFieldTable>
                  <c15:showDataLabelsRange val="0"/>
                </c:ext>
                <c:ext xmlns:c16="http://schemas.microsoft.com/office/drawing/2014/chart" uri="{C3380CC4-5D6E-409C-BE32-E72D297353CC}">
                  <c16:uniqueId val="{0000001A-B856-4198-BA6B-5C8AD1AE0CE2}"/>
                </c:ext>
              </c:extLst>
            </c:dLbl>
            <c:dLbl>
              <c:idx val="27"/>
              <c:layout/>
              <c:tx>
                <c:strRef>
                  <c:f>Monthly!$D$37</c:f>
                  <c:strCache>
                    <c:ptCount val="1"/>
                    <c:pt idx="0">
                      <c:v>4月-96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{7FA16010-CF54-4AE3-8FEE-7D000FE18A07}</c15:txfldGUID>
                      <c15:f>Monthly!$D$37</c15:f>
                      <c15:dlblFieldTableCache>
                        <c:ptCount val="1"/>
                        <c:pt idx="0">
                          <c:v>4月-96</c:v>
                        </c:pt>
                      </c15:dlblFieldTableCache>
                    </c15:dlblFTEntry>
                  </c15:dlblFieldTable>
                  <c15:showDataLabelsRange val="0"/>
                </c:ext>
                <c:ext xmlns:c16="http://schemas.microsoft.com/office/drawing/2014/chart" uri="{C3380CC4-5D6E-409C-BE32-E72D297353CC}">
                  <c16:uniqueId val="{0000001B-B856-4198-BA6B-5C8AD1AE0CE2}"/>
                </c:ext>
              </c:extLst>
            </c:dLbl>
            <c:dLbl>
              <c:idx val="28"/>
              <c:layout/>
              <c:tx>
                <c:strRef>
                  <c:f>Monthly!$D$38</c:f>
                  <c:strCache>
                    <c:ptCount val="1"/>
                    <c:pt idx="0">
                      <c:v>5月-96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{2DECE4A8-9851-49F3-8129-681883366A32}</c15:txfldGUID>
                      <c15:f>Monthly!$D$38</c15:f>
                      <c15:dlblFieldTableCache>
                        <c:ptCount val="1"/>
                        <c:pt idx="0">
                          <c:v>5月-96</c:v>
                        </c:pt>
                      </c15:dlblFieldTableCache>
                    </c15:dlblFTEntry>
                  </c15:dlblFieldTable>
                  <c15:showDataLabelsRange val="0"/>
                </c:ext>
                <c:ext xmlns:c16="http://schemas.microsoft.com/office/drawing/2014/chart" uri="{C3380CC4-5D6E-409C-BE32-E72D297353CC}">
                  <c16:uniqueId val="{0000001C-B856-4198-BA6B-5C8AD1AE0CE2}"/>
                </c:ext>
              </c:extLst>
            </c:dLbl>
            <c:dLbl>
              <c:idx val="29"/>
              <c:layout/>
              <c:tx>
                <c:strRef>
                  <c:f>Monthly!$D$39</c:f>
                  <c:strCache>
                    <c:ptCount val="1"/>
                    <c:pt idx="0">
                      <c:v>6月-96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{9E3D2A2D-BE40-4C13-8863-E9E7CD475B3D}</c15:txfldGUID>
                      <c15:f>Monthly!$D$39</c15:f>
                      <c15:dlblFieldTableCache>
                        <c:ptCount val="1"/>
                        <c:pt idx="0">
                          <c:v>6月-96</c:v>
                        </c:pt>
                      </c15:dlblFieldTableCache>
                    </c15:dlblFTEntry>
                  </c15:dlblFieldTable>
                  <c15:showDataLabelsRange val="0"/>
                </c:ext>
                <c:ext xmlns:c16="http://schemas.microsoft.com/office/drawing/2014/chart" uri="{C3380CC4-5D6E-409C-BE32-E72D297353CC}">
                  <c16:uniqueId val="{0000001D-B856-4198-BA6B-5C8AD1AE0CE2}"/>
                </c:ext>
              </c:extLst>
            </c:dLbl>
            <c:dLbl>
              <c:idx val="30"/>
              <c:layout/>
              <c:tx>
                <c:strRef>
                  <c:f>Monthly!$D$40</c:f>
                  <c:strCache>
                    <c:ptCount val="1"/>
                    <c:pt idx="0">
                      <c:v>7月-96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{71D5541E-3D58-45E6-8289-1F6876010A22}</c15:txfldGUID>
                      <c15:f>Monthly!$D$40</c15:f>
                      <c15:dlblFieldTableCache>
                        <c:ptCount val="1"/>
                        <c:pt idx="0">
                          <c:v>7月-96</c:v>
                        </c:pt>
                      </c15:dlblFieldTableCache>
                    </c15:dlblFTEntry>
                  </c15:dlblFieldTable>
                  <c15:showDataLabelsRange val="0"/>
                </c:ext>
                <c:ext xmlns:c16="http://schemas.microsoft.com/office/drawing/2014/chart" uri="{C3380CC4-5D6E-409C-BE32-E72D297353CC}">
                  <c16:uniqueId val="{0000001E-B856-4198-BA6B-5C8AD1AE0CE2}"/>
                </c:ext>
              </c:extLst>
            </c:dLbl>
            <c:dLbl>
              <c:idx val="31"/>
              <c:layout/>
              <c:tx>
                <c:strRef>
                  <c:f>Monthly!$D$41</c:f>
                  <c:strCache>
                    <c:ptCount val="1"/>
                    <c:pt idx="0">
                      <c:v>8月-96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{F08A96AA-15A0-428A-8B5B-0A17FA404A18}</c15:txfldGUID>
                      <c15:f>Monthly!$D$41</c15:f>
                      <c15:dlblFieldTableCache>
                        <c:ptCount val="1"/>
                        <c:pt idx="0">
                          <c:v>8月-96</c:v>
                        </c:pt>
                      </c15:dlblFieldTableCache>
                    </c15:dlblFTEntry>
                  </c15:dlblFieldTable>
                  <c15:showDataLabelsRange val="0"/>
                </c:ext>
                <c:ext xmlns:c16="http://schemas.microsoft.com/office/drawing/2014/chart" uri="{C3380CC4-5D6E-409C-BE32-E72D297353CC}">
                  <c16:uniqueId val="{0000001F-B856-4198-BA6B-5C8AD1AE0CE2}"/>
                </c:ext>
              </c:extLst>
            </c:dLbl>
            <c:dLbl>
              <c:idx val="32"/>
              <c:layout/>
              <c:tx>
                <c:strRef>
                  <c:f>Monthly!$D$42</c:f>
                  <c:strCache>
                    <c:ptCount val="1"/>
                    <c:pt idx="0">
                      <c:v>9月-96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{DE489BC2-2140-4103-9A04-0361B9655A22}</c15:txfldGUID>
                      <c15:f>Monthly!$D$42</c15:f>
                      <c15:dlblFieldTableCache>
                        <c:ptCount val="1"/>
                        <c:pt idx="0">
                          <c:v>9月-96</c:v>
                        </c:pt>
                      </c15:dlblFieldTableCache>
                    </c15:dlblFTEntry>
                  </c15:dlblFieldTable>
                  <c15:showDataLabelsRange val="0"/>
                </c:ext>
                <c:ext xmlns:c16="http://schemas.microsoft.com/office/drawing/2014/chart" uri="{C3380CC4-5D6E-409C-BE32-E72D297353CC}">
                  <c16:uniqueId val="{00000020-B856-4198-BA6B-5C8AD1AE0CE2}"/>
                </c:ext>
              </c:extLst>
            </c:dLbl>
            <c:dLbl>
              <c:idx val="33"/>
              <c:layout/>
              <c:tx>
                <c:strRef>
                  <c:f>Monthly!$D$43</c:f>
                  <c:strCache>
                    <c:ptCount val="1"/>
                    <c:pt idx="0">
                      <c:v>10月-96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{E015CF9D-EF24-4E20-A777-51C1BF4910EA}</c15:txfldGUID>
                      <c15:f>Monthly!$D$43</c15:f>
                      <c15:dlblFieldTableCache>
                        <c:ptCount val="1"/>
                        <c:pt idx="0">
                          <c:v>10月-96</c:v>
                        </c:pt>
                      </c15:dlblFieldTableCache>
                    </c15:dlblFTEntry>
                  </c15:dlblFieldTable>
                  <c15:showDataLabelsRange val="0"/>
                </c:ext>
                <c:ext xmlns:c16="http://schemas.microsoft.com/office/drawing/2014/chart" uri="{C3380CC4-5D6E-409C-BE32-E72D297353CC}">
                  <c16:uniqueId val="{00000021-B856-4198-BA6B-5C8AD1AE0CE2}"/>
                </c:ext>
              </c:extLst>
            </c:dLbl>
            <c:dLbl>
              <c:idx val="34"/>
              <c:layout/>
              <c:tx>
                <c:strRef>
                  <c:f>Monthly!$D$44</c:f>
                  <c:strCache>
                    <c:ptCount val="1"/>
                    <c:pt idx="0">
                      <c:v>11月-96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{2E4FCED7-F026-4BB8-8E25-2738DA533423}</c15:txfldGUID>
                      <c15:f>Monthly!$D$44</c15:f>
                      <c15:dlblFieldTableCache>
                        <c:ptCount val="1"/>
                        <c:pt idx="0">
                          <c:v>11月-96</c:v>
                        </c:pt>
                      </c15:dlblFieldTableCache>
                    </c15:dlblFTEntry>
                  </c15:dlblFieldTable>
                  <c15:showDataLabelsRange val="0"/>
                </c:ext>
                <c:ext xmlns:c16="http://schemas.microsoft.com/office/drawing/2014/chart" uri="{C3380CC4-5D6E-409C-BE32-E72D297353CC}">
                  <c16:uniqueId val="{00000022-B856-4198-BA6B-5C8AD1AE0CE2}"/>
                </c:ext>
              </c:extLst>
            </c:dLbl>
            <c:dLbl>
              <c:idx val="35"/>
              <c:layout/>
              <c:tx>
                <c:strRef>
                  <c:f>Monthly!$D$45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{8108B5F0-AA48-4F90-BBEB-DB048BE25D13}</c15:txfldGUID>
                      <c15:f>Monthly!$D$45</c15:f>
                      <c15:dlblFieldTableCache>
                        <c:ptCount val="1"/>
                      </c15:dlblFieldTableCache>
                    </c15:dlblFTEntry>
                  </c15:dlblFieldTable>
                  <c15:showDataLabelsRange val="0"/>
                </c:ext>
                <c:ext xmlns:c16="http://schemas.microsoft.com/office/drawing/2014/chart" uri="{C3380CC4-5D6E-409C-BE32-E72D297353CC}">
                  <c16:uniqueId val="{00000023-B856-4198-BA6B-5C8AD1AE0CE2}"/>
                </c:ext>
              </c:extLst>
            </c:dLbl>
            <c:dLbl>
              <c:idx val="36"/>
              <c:tx>
                <c:strRef>
                  <c:f>Monthly!#REF!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{3E19D7C9-57FE-4570-A875-9974AF0509EB}</c15:txfldGUID>
                      <c15:f>Monthly!#REF!</c15:f>
                      <c15:dlblFieldTableCache>
                        <c:ptCount val="1"/>
                        <c:pt idx="0">
                          <c:v>#REF!</c:v>
                        </c:pt>
                      </c15:dlblFieldTableCache>
                    </c15:dlblFTEntry>
                  </c15:dlblFieldTable>
                  <c15:showDataLabelsRange val="0"/>
                </c:ext>
                <c:ext xmlns:c16="http://schemas.microsoft.com/office/drawing/2014/chart" uri="{C3380CC4-5D6E-409C-BE32-E72D297353CC}">
                  <c16:uniqueId val="{00000024-B856-4198-BA6B-5C8AD1AE0CE2}"/>
                </c:ext>
              </c:extLst>
            </c:dLbl>
            <c:dLbl>
              <c:idx val="37"/>
              <c:tx>
                <c:strRef>
                  <c:f>Monthly!#REF!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{C7A11A42-0759-4512-BD05-528AECE89450}</c15:txfldGUID>
                      <c15:f>Monthly!#REF!</c15:f>
                      <c15:dlblFieldTableCache>
                        <c:ptCount val="1"/>
                        <c:pt idx="0">
                          <c:v>#REF!</c:v>
                        </c:pt>
                      </c15:dlblFieldTableCache>
                    </c15:dlblFTEntry>
                  </c15:dlblFieldTable>
                  <c15:showDataLabelsRange val="0"/>
                </c:ext>
                <c:ext xmlns:c16="http://schemas.microsoft.com/office/drawing/2014/chart" uri="{C3380CC4-5D6E-409C-BE32-E72D297353CC}">
                  <c16:uniqueId val="{00000025-B856-4198-BA6B-5C8AD1AE0CE2}"/>
                </c:ext>
              </c:extLst>
            </c:dLbl>
            <c:dLbl>
              <c:idx val="38"/>
              <c:tx>
                <c:strRef>
                  <c:f>Monthly!#REF!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{E41651E9-EF90-4AF6-9439-706194834A31}</c15:txfldGUID>
                      <c15:f>Monthly!#REF!</c15:f>
                      <c15:dlblFieldTableCache>
                        <c:ptCount val="1"/>
                        <c:pt idx="0">
                          <c:v>#REF!</c:v>
                        </c:pt>
                      </c15:dlblFieldTableCache>
                    </c15:dlblFTEntry>
                  </c15:dlblFieldTable>
                  <c15:showDataLabelsRange val="0"/>
                </c:ext>
                <c:ext xmlns:c16="http://schemas.microsoft.com/office/drawing/2014/chart" uri="{C3380CC4-5D6E-409C-BE32-E72D297353CC}">
                  <c16:uniqueId val="{00000026-B856-4198-BA6B-5C8AD1AE0CE2}"/>
                </c:ext>
              </c:extLst>
            </c:dLbl>
            <c:dLbl>
              <c:idx val="39"/>
              <c:tx>
                <c:strRef>
                  <c:f>Monthly!#REF!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{18F0649E-9238-4112-8589-A740A0DD6269}</c15:txfldGUID>
                      <c15:f>Monthly!#REF!</c15:f>
                      <c15:dlblFieldTableCache>
                        <c:ptCount val="1"/>
                        <c:pt idx="0">
                          <c:v>#REF!</c:v>
                        </c:pt>
                      </c15:dlblFieldTableCache>
                    </c15:dlblFTEntry>
                  </c15:dlblFieldTable>
                  <c15:showDataLabelsRange val="0"/>
                </c:ext>
                <c:ext xmlns:c16="http://schemas.microsoft.com/office/drawing/2014/chart" uri="{C3380CC4-5D6E-409C-BE32-E72D297353CC}">
                  <c16:uniqueId val="{00000027-B856-4198-BA6B-5C8AD1AE0CE2}"/>
                </c:ext>
              </c:extLst>
            </c:dLbl>
            <c:dLbl>
              <c:idx val="40"/>
              <c:tx>
                <c:strRef>
                  <c:f>Monthly!#REF!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{5D07E01C-769E-4A75-ADEB-FBD95150B301}</c15:txfldGUID>
                      <c15:f>Monthly!#REF!</c15:f>
                      <c15:dlblFieldTableCache>
                        <c:ptCount val="1"/>
                        <c:pt idx="0">
                          <c:v>#REF!</c:v>
                        </c:pt>
                      </c15:dlblFieldTableCache>
                    </c15:dlblFTEntry>
                  </c15:dlblFieldTable>
                  <c15:showDataLabelsRange val="0"/>
                </c:ext>
                <c:ext xmlns:c16="http://schemas.microsoft.com/office/drawing/2014/chart" uri="{C3380CC4-5D6E-409C-BE32-E72D297353CC}">
                  <c16:uniqueId val="{00000028-B856-4198-BA6B-5C8AD1AE0CE2}"/>
                </c:ext>
              </c:extLst>
            </c:dLbl>
            <c:dLbl>
              <c:idx val="41"/>
              <c:tx>
                <c:strRef>
                  <c:f>Monthly!#REF!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{7CB1085A-7BE8-4EC7-A23F-850C1F366EE1}</c15:txfldGUID>
                      <c15:f>Monthly!#REF!</c15:f>
                      <c15:dlblFieldTableCache>
                        <c:ptCount val="1"/>
                        <c:pt idx="0">
                          <c:v>#REF!</c:v>
                        </c:pt>
                      </c15:dlblFieldTableCache>
                    </c15:dlblFTEntry>
                  </c15:dlblFieldTable>
                  <c15:showDataLabelsRange val="0"/>
                </c:ext>
                <c:ext xmlns:c16="http://schemas.microsoft.com/office/drawing/2014/chart" uri="{C3380CC4-5D6E-409C-BE32-E72D297353CC}">
                  <c16:uniqueId val="{00000029-B856-4198-BA6B-5C8AD1AE0CE2}"/>
                </c:ext>
              </c:extLst>
            </c:dLbl>
            <c:dLbl>
              <c:idx val="42"/>
              <c:tx>
                <c:strRef>
                  <c:f>Monthly!#REF!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{06220E71-27EC-40A5-89EA-52C4455CF05F}</c15:txfldGUID>
                      <c15:f>Monthly!#REF!</c15:f>
                      <c15:dlblFieldTableCache>
                        <c:ptCount val="1"/>
                        <c:pt idx="0">
                          <c:v>#REF!</c:v>
                        </c:pt>
                      </c15:dlblFieldTableCache>
                    </c15:dlblFTEntry>
                  </c15:dlblFieldTable>
                  <c15:showDataLabelsRange val="0"/>
                </c:ext>
                <c:ext xmlns:c16="http://schemas.microsoft.com/office/drawing/2014/chart" uri="{C3380CC4-5D6E-409C-BE32-E72D297353CC}">
                  <c16:uniqueId val="{0000002A-B856-4198-BA6B-5C8AD1AE0CE2}"/>
                </c:ext>
              </c:extLst>
            </c:dLbl>
            <c:dLbl>
              <c:idx val="43"/>
              <c:tx>
                <c:strRef>
                  <c:f>Monthly!#REF!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{FE494430-8E20-4F7A-86B2-1C4314E3979E}</c15:txfldGUID>
                      <c15:f>Monthly!#REF!</c15:f>
                      <c15:dlblFieldTableCache>
                        <c:ptCount val="1"/>
                        <c:pt idx="0">
                          <c:v>#REF!</c:v>
                        </c:pt>
                      </c15:dlblFieldTableCache>
                    </c15:dlblFTEntry>
                  </c15:dlblFieldTable>
                  <c15:showDataLabelsRange val="0"/>
                </c:ext>
                <c:ext xmlns:c16="http://schemas.microsoft.com/office/drawing/2014/chart" uri="{C3380CC4-5D6E-409C-BE32-E72D297353CC}">
                  <c16:uniqueId val="{0000002B-B856-4198-BA6B-5C8AD1AE0CE2}"/>
                </c:ext>
              </c:extLst>
            </c:dLbl>
            <c:dLbl>
              <c:idx val="44"/>
              <c:tx>
                <c:strRef>
                  <c:f>Monthly!#REF!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{8A8FDE15-D475-401F-89CA-4CB46BD3FDE8}</c15:txfldGUID>
                      <c15:f>Monthly!#REF!</c15:f>
                      <c15:dlblFieldTableCache>
                        <c:ptCount val="1"/>
                        <c:pt idx="0">
                          <c:v>#REF!</c:v>
                        </c:pt>
                      </c15:dlblFieldTableCache>
                    </c15:dlblFTEntry>
                  </c15:dlblFieldTable>
                  <c15:showDataLabelsRange val="0"/>
                </c:ext>
                <c:ext xmlns:c16="http://schemas.microsoft.com/office/drawing/2014/chart" uri="{C3380CC4-5D6E-409C-BE32-E72D297353CC}">
                  <c16:uniqueId val="{0000002C-B856-4198-BA6B-5C8AD1AE0CE2}"/>
                </c:ext>
              </c:extLst>
            </c:dLbl>
            <c:dLbl>
              <c:idx val="45"/>
              <c:tx>
                <c:strRef>
                  <c:f>Monthly!#REF!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{D1585C58-CD3F-4E3E-BAAB-229A2F53C21C}</c15:txfldGUID>
                      <c15:f>Monthly!#REF!</c15:f>
                      <c15:dlblFieldTableCache>
                        <c:ptCount val="1"/>
                        <c:pt idx="0">
                          <c:v>#REF!</c:v>
                        </c:pt>
                      </c15:dlblFieldTableCache>
                    </c15:dlblFTEntry>
                  </c15:dlblFieldTable>
                  <c15:showDataLabelsRange val="0"/>
                </c:ext>
                <c:ext xmlns:c16="http://schemas.microsoft.com/office/drawing/2014/chart" uri="{C3380CC4-5D6E-409C-BE32-E72D297353CC}">
                  <c16:uniqueId val="{0000002D-B856-4198-BA6B-5C8AD1AE0CE2}"/>
                </c:ext>
              </c:extLst>
            </c:dLbl>
            <c:dLbl>
              <c:idx val="46"/>
              <c:tx>
                <c:strRef>
                  <c:f>Monthly!#REF!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{B6ADCA13-6745-40BE-A3F2-E55463B87B84}</c15:txfldGUID>
                      <c15:f>Monthly!#REF!</c15:f>
                      <c15:dlblFieldTableCache>
                        <c:ptCount val="1"/>
                        <c:pt idx="0">
                          <c:v>#REF!</c:v>
                        </c:pt>
                      </c15:dlblFieldTableCache>
                    </c15:dlblFTEntry>
                  </c15:dlblFieldTable>
                  <c15:showDataLabelsRange val="0"/>
                </c:ext>
                <c:ext xmlns:c16="http://schemas.microsoft.com/office/drawing/2014/chart" uri="{C3380CC4-5D6E-409C-BE32-E72D297353CC}">
                  <c16:uniqueId val="{0000002E-B856-4198-BA6B-5C8AD1AE0CE2}"/>
                </c:ext>
              </c:extLst>
            </c:dLbl>
            <c:dLbl>
              <c:idx val="47"/>
              <c:tx>
                <c:strRef>
                  <c:f>Monthly!#REF!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{C555BF4B-7470-42A8-844D-6B7A2920B309}</c15:txfldGUID>
                      <c15:f>Monthly!#REF!</c15:f>
                      <c15:dlblFieldTableCache>
                        <c:ptCount val="1"/>
                        <c:pt idx="0">
                          <c:v>#REF!</c:v>
                        </c:pt>
                      </c15:dlblFieldTableCache>
                    </c15:dlblFTEntry>
                  </c15:dlblFieldTable>
                  <c15:showDataLabelsRange val="0"/>
                </c:ext>
                <c:ext xmlns:c16="http://schemas.microsoft.com/office/drawing/2014/chart" uri="{C3380CC4-5D6E-409C-BE32-E72D297353CC}">
                  <c16:uniqueId val="{0000002F-B856-4198-BA6B-5C8AD1AE0CE2}"/>
                </c:ext>
              </c:extLst>
            </c:dLbl>
            <c:dLbl>
              <c:idx val="48"/>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{DF7F877A-1C1E-43E2-A34E-747EB0A930DF}</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0-B856-4198-BA6B-5C8AD1AE0CE2}"/>
                </c:ext>
              </c:extLst>
            </c:dLbl>
            <c:dLbl>
              <c:idx val="49"/>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{DBBC1FB4-D98D-4E22-953A-28B24FC4416C}</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1-B856-4198-BA6B-5C8AD1AE0CE2}"/>
                </c:ext>
              </c:extLst>
            </c:dLbl>
            <c:dLbl>
              <c:idx val="50"/>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{DAD1129C-232A-4DAB-92E3-29602963B923}</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2-B856-4198-BA6B-5C8AD1AE0CE2}"/>
                </c:ext>
              </c:extLst>
            </c:dLbl>
            <c:dLbl>
              <c:idx val="51"/>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{BF7DFE73-B489-4B30-BA6E-A48B27CB123F}</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3-B856-4198-BA6B-5C8AD1AE0CE2}"/>
                </c:ext>
              </c:extLst>
            </c:dLbl>
            <c:dLbl>
              <c:idx val="52"/>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{2CC40CDC-3C1E-46FB-BE2C-591D5FECF4A2}</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4-B856-4198-BA6B-5C8AD1AE0CE2}"/>
                </c:ext>
              </c:extLst>
            </c:dLbl>
            <c:dLbl>
              <c:idx val="53"/>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{25BE3369-9752-40B7-A6F5-2DCA0D2649FA}</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5-B856-4198-BA6B-5C8AD1AE0CE2}"/>
                </c:ext>
              </c:extLst>
            </c:dLbl>
            <c:dLbl>
              <c:idx val="54"/>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{3C40719C-3732-4EE9-8D3A-F22874C597DB}</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6-B856-4198-BA6B-5C8AD1AE0CE2}"/>
                </c:ext>
              </c:extLst>
            </c:dLbl>
            <c:dLbl>
              <c:idx val="55"/>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{EA3A054C-FA28-40CF-91BD-644206DDF13B}</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7-B856-4198-BA6B-5C8AD1AE0CE2}"/>
                </c:ext>
              </c:extLst>
            </c:dLbl>
            <c:dLbl>
              <c:idx val="56"/>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{340CDBCC-A062-4B61-AC21-6727DAA3C6F3}</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8-B856-4198-BA6B-5C8AD1AE0CE2}"/>
                </c:ext>
              </c:extLst>
            </c:dLbl>
            <c:dLbl>
              <c:idx val="57"/>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{188ED675-EE32-43D5-8E97-EC3FDA0972B0}</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9-B856-4198-BA6B-5C8AD1AE0CE2}"/>
                </c:ext>
              </c:extLst>
            </c:dLbl>
            <c:dLbl>
              <c:idx val="58"/>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{DE74EEE9-345F-413B-8528-0ED68B84C0B3}</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A-B856-4198-BA6B-5C8AD1AE0CE2}"/>
                </c:ext>
              </c:extLst>
            </c:dLbl>
            <c:dLbl>
              <c:idx val="59"/>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{B30401BB-A493-45AB-B33D-182A1C0204C7}</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B-B856-4198-BA6B-5C8AD1AE0CE2}"/>
                </c:ext>
              </c:extLst>
            </c:dLbl>
            <c:dLbl>
              <c:idx val="60"/>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{B5B7DDB9-32BC-4474-BBE9-78517A28C2B6}</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C-B856-4198-BA6B-5C8AD1AE0CE2}"/>
                </c:ext>
              </c:extLst>
            </c:dLbl>
            <c:dLbl>
              <c:idx val="61"/>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{6BB19E23-CF5A-440B-B2D0-58901E83EAEB}</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D-B856-4198-BA6B-5C8AD1AE0CE2}"/>
                </c:ext>
              </c:extLst>
            </c:dLbl>
            <c:dLbl>
              <c:idx val="62"/>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{CDFC0FA9-CD0B-49D5-8749-EFFCD307214F}</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E-B856-4198-BA6B-5C8AD1AE0CE2}"/>
                </c:ext>
              </c:extLst>
            </c:dLbl>
            <c:dLbl>
              <c:idx val="63"/>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{36B89783-4192-4F91-AE5A-CC886437FDFE}</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F-B856-4198-BA6B-5C8AD1AE0CE2}"/>
                </c:ext>
              </c:extLst>
            </c:dLbl>
            <c:dLbl>
              <c:idx val="64"/>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{EC71C4F8-F072-49E5-8DE2-50BAD28BA5DC}</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40-B856-4198-BA6B-5C8AD1AE0CE2}"/>
                </c:ext>
              </c:extLst>
            </c:dLbl>
            <c:dLbl>
              <c:idx val="65"/>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{108723DE-792A-42FE-92F8-B96678EA15D7}</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41-B856-4198-BA6B-5C8AD1AE0CE2}"/>
                </c:ext>
              </c:extLst>
            </c:dLbl>
            <c:dLbl>
              <c:idx val="66"/>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{F4F665E1-E95D-42FE-BA1D-DFF9852A33B9}</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42-B856-4198-BA6B-5C8AD1AE0CE2}"/>
                </c:ext>
              </c:extLst>
            </c:dLbl>
            <c:dLbl>
              <c:idx val="67"/>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{8F19609F-E5B6-487C-9B3A-388691CD5ADE}</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43-B856-4198-BA6B-5C8AD1AE0CE2}"/>
                </c:ext>
              </c:extLst>
            </c:dLbl>
            <c:dLbl>
              <c:idx val="68"/>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{E0580706-B40E-4E8E-8A76-F7DBAC699BC0}</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44-B856-4198-BA6B-5C8AD1AE0CE2}"/>
                </c:ext>
              </c:extLst>
            </c:dLbl>
            <c:dLbl>
              <c:idx val="69"/>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{F785E70E-75F3-4DD1-B110-6085C7DA7517}</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45-B856-4198-BA6B-5C8AD1AE0CE2}"/>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Monthly!$B$10:$B$45</c:f>
              <c:numCache>
                <c:formatCode>0.00_ </c:formatCode>
                <c:ptCount val="36"/>
                <c:pt idx="0">
                  <c:v>-39.349571428571267</c:v>
                </c:pt>
                <c:pt idx="1">
                  <c:v>-0.92167701863354523</c:v>
                </c:pt>
                <c:pt idx="2">
                  <c:v>-42.933071428571509</c:v>
                </c:pt>
                <c:pt idx="3">
                  <c:v>-45.620563241106765</c:v>
                </c:pt>
                <c:pt idx="4">
                  <c:v>30.328344155844206</c:v>
                </c:pt>
                <c:pt idx="5">
                  <c:v>-7.5849025974025039</c:v>
                </c:pt>
                <c:pt idx="6">
                  <c:v>7.8291403162054394</c:v>
                </c:pt>
                <c:pt idx="7">
                  <c:v>24.849675324675331</c:v>
                </c:pt>
                <c:pt idx="8">
                  <c:v>11.794896480331317</c:v>
                </c:pt>
                <c:pt idx="9">
                  <c:v>-1.6795454545454618</c:v>
                </c:pt>
                <c:pt idx="10">
                  <c:v>-30.43744588744579</c:v>
                </c:pt>
                <c:pt idx="11">
                  <c:v>-1.148636363636399</c:v>
                </c:pt>
                <c:pt idx="12">
                  <c:v>21.724386363636313</c:v>
                </c:pt>
                <c:pt idx="13">
                  <c:v>41.802450592885407</c:v>
                </c:pt>
                <c:pt idx="14">
                  <c:v>19.519999999999982</c:v>
                </c:pt>
                <c:pt idx="15">
                  <c:v>7.6080434782608677</c:v>
                </c:pt>
                <c:pt idx="16">
                  <c:v>60.981977272727306</c:v>
                </c:pt>
                <c:pt idx="17">
                  <c:v>55.174440993788721</c:v>
                </c:pt>
                <c:pt idx="18">
                  <c:v>51.775316205533727</c:v>
                </c:pt>
                <c:pt idx="19">
                  <c:v>34.112619047619148</c:v>
                </c:pt>
                <c:pt idx="20">
                  <c:v>6.2755928853752607</c:v>
                </c:pt>
                <c:pt idx="21">
                  <c:v>-0.9450541125540326</c:v>
                </c:pt>
                <c:pt idx="22">
                  <c:v>-12.480541125541038</c:v>
                </c:pt>
                <c:pt idx="23">
                  <c:v>-9.3398320158104298</c:v>
                </c:pt>
                <c:pt idx="24">
                  <c:v>22.372142857142819</c:v>
                </c:pt>
                <c:pt idx="25">
                  <c:v>56.132267080745521</c:v>
                </c:pt>
                <c:pt idx="26">
                  <c:v>21.044080086580038</c:v>
                </c:pt>
                <c:pt idx="27">
                  <c:v>37.413167701863358</c:v>
                </c:pt>
                <c:pt idx="28">
                  <c:v>60.533431818181725</c:v>
                </c:pt>
                <c:pt idx="29">
                  <c:v>-54.965434782608781</c:v>
                </c:pt>
                <c:pt idx="30">
                  <c:v>-35.414795454545356</c:v>
                </c:pt>
                <c:pt idx="31">
                  <c:v>36.201076604554714</c:v>
                </c:pt>
                <c:pt idx="32">
                  <c:v>49.898132411067195</c:v>
                </c:pt>
                <c:pt idx="33">
                  <c:v>34.947142857142921</c:v>
                </c:pt>
                <c:pt idx="34">
                  <c:v>-0.31267786561249977</c:v>
                </c:pt>
                <c:pt idx="35">
                  <c:v>33.577770562770866</c:v>
                </c:pt>
              </c:numCache>
            </c:numRef>
          </c:xVal>
          <c:yVal>
            <c:numRef>
              <c:f>Monthly!$C$10:$C$45</c:f>
              <c:numCache>
                <c:formatCode>0.00_ </c:formatCode>
                <c:ptCount val="36"/>
                <c:pt idx="0">
                  <c:v>787.76857142857136</c:v>
                </c:pt>
                <c:pt idx="1">
                  <c:v>748.4190000000001</c:v>
                </c:pt>
                <c:pt idx="2">
                  <c:v>785.92521739130427</c:v>
                </c:pt>
                <c:pt idx="3">
                  <c:v>662.55285714285708</c:v>
                </c:pt>
                <c:pt idx="4">
                  <c:v>694.68409090909074</c:v>
                </c:pt>
                <c:pt idx="5">
                  <c:v>723.20954545454549</c:v>
                </c:pt>
                <c:pt idx="6">
                  <c:v>679.51428571428573</c:v>
                </c:pt>
                <c:pt idx="7">
                  <c:v>738.86782608695637</c:v>
                </c:pt>
                <c:pt idx="8">
                  <c:v>729.2136363636364</c:v>
                </c:pt>
                <c:pt idx="9">
                  <c:v>762.457619047619</c:v>
                </c:pt>
                <c:pt idx="10">
                  <c:v>725.85454545454547</c:v>
                </c:pt>
                <c:pt idx="11">
                  <c:v>701.58272727272742</c:v>
                </c:pt>
                <c:pt idx="12">
                  <c:v>723.55727272727268</c:v>
                </c:pt>
                <c:pt idx="13">
                  <c:v>745.03150000000005</c:v>
                </c:pt>
                <c:pt idx="14">
                  <c:v>807.16217391304349</c:v>
                </c:pt>
                <c:pt idx="15">
                  <c:v>784.07150000000001</c:v>
                </c:pt>
                <c:pt idx="16">
                  <c:v>822.37826086956522</c:v>
                </c:pt>
                <c:pt idx="17">
                  <c:v>906.03545454545463</c:v>
                </c:pt>
                <c:pt idx="18">
                  <c:v>932.72714285714267</c:v>
                </c:pt>
                <c:pt idx="19">
                  <c:v>1009.5860869565221</c:v>
                </c:pt>
                <c:pt idx="20">
                  <c:v>1000.952380952381</c:v>
                </c:pt>
                <c:pt idx="21">
                  <c:v>1022.1372727272726</c:v>
                </c:pt>
                <c:pt idx="22">
                  <c:v>999.0622727272729</c:v>
                </c:pt>
                <c:pt idx="23">
                  <c:v>997.17619047619053</c:v>
                </c:pt>
                <c:pt idx="24">
                  <c:v>980.38260869565204</c:v>
                </c:pt>
                <c:pt idx="25">
                  <c:v>1041.9204761904762</c:v>
                </c:pt>
                <c:pt idx="26">
                  <c:v>1092.6471428571431</c:v>
                </c:pt>
                <c:pt idx="27">
                  <c:v>1084.0086363636362</c:v>
                </c:pt>
                <c:pt idx="28">
                  <c:v>1167.4734782608698</c:v>
                </c:pt>
                <c:pt idx="29">
                  <c:v>1205.0754999999997</c:v>
                </c:pt>
                <c:pt idx="30">
                  <c:v>1057.5426086956522</c:v>
                </c:pt>
                <c:pt idx="31">
                  <c:v>1134.245909090909</c:v>
                </c:pt>
                <c:pt idx="32">
                  <c:v>1129.9447619047617</c:v>
                </c:pt>
                <c:pt idx="33">
                  <c:v>1234.0421739130434</c:v>
                </c:pt>
                <c:pt idx="34">
                  <c:v>1199.8390476190475</c:v>
                </c:pt>
                <c:pt idx="35">
                  <c:v>1233.4168181818184</c:v>
                </c:pt>
              </c:numCache>
            </c:numRef>
          </c:yVal>
          <c:smooth val="1"/>
          <c:extLst>
            <c:ext xmlns:c16="http://schemas.microsoft.com/office/drawing/2014/chart" uri="{C3380CC4-5D6E-409C-BE32-E72D297353CC}">
              <c16:uniqueId val="{00000046-B856-4198-BA6B-5C8AD1AE0CE2}"/>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per month</a:t>
                </a: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(NASDAQ Composite Index)</a:t>
                </a:r>
                <a:endParaRPr lang="zh-CN" altLang="zh-CN" sz="1200">
                  <a:effectLst/>
                </a:endParaRPr>
              </a:p>
            </c:rich>
          </c:tx>
          <c:layout>
            <c:manualLayout>
              <c:xMode val="edge"/>
              <c:yMode val="edge"/>
              <c:x val="0.71211071834925521"/>
              <c:y val="0.90940045507225109"/>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min val="600"/>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Average monthly value of the NASDAQ Composte Index (1971=100)</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The NASDAQ Composite Index, May-July, 1995</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0.1141847258231353"/>
          <c:y val="5.0987753128380504E-2"/>
          <c:w val="0.8473834743237374"/>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Daily!$D$9</c:f>
                  <c:strCache>
                    <c:ptCount val="1"/>
                    <c:pt idx="0">
                      <c:v>5/1</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{B3C32E57-F62C-4350-B7F8-2770474B183E}</c15:txfldGUID>
                      <c15:f>Daily!$D$9</c15:f>
                      <c15:dlblFieldTableCache>
                        <c:ptCount val="1"/>
                        <c:pt idx="0">
                          <c:v>5/1</c:v>
                        </c:pt>
                      </c15:dlblFieldTableCache>
                    </c15:dlblFTEntry>
                  </c15:dlblFieldTable>
                  <c15:showDataLabelsRange val="0"/>
                </c:ext>
                <c:ext xmlns:c16="http://schemas.microsoft.com/office/drawing/2014/chart" uri="{C3380CC4-5D6E-409C-BE32-E72D297353CC}">
                  <c16:uniqueId val="{00000000-2FD7-4999-9BC9-DDFEA79BF46B}"/>
                </c:ext>
              </c:extLst>
            </c:dLbl>
            <c:dLbl>
              <c:idx val="1"/>
              <c:layout/>
              <c:tx>
                <c:strRef>
                  <c:f>Daily!$D$10</c:f>
                  <c:strCache>
                    <c:ptCount val="1"/>
                    <c:pt idx="0">
                      <c:v>5/2</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{9ACD9AF2-801E-4397-B4AB-F1881A2D4A55}</c15:txfldGUID>
                      <c15:f>Daily!$D$10</c15:f>
                      <c15:dlblFieldTableCache>
                        <c:ptCount val="1"/>
                        <c:pt idx="0">
                          <c:v>5/2</c:v>
                        </c:pt>
                      </c15:dlblFieldTableCache>
                    </c15:dlblFTEntry>
                  </c15:dlblFieldTable>
                  <c15:showDataLabelsRange val="0"/>
                </c:ext>
                <c:ext xmlns:c16="http://schemas.microsoft.com/office/drawing/2014/chart" uri="{C3380CC4-5D6E-409C-BE32-E72D297353CC}">
                  <c16:uniqueId val="{00000001-2FD7-4999-9BC9-DDFEA79BF46B}"/>
                </c:ext>
              </c:extLst>
            </c:dLbl>
            <c:dLbl>
              <c:idx val="2"/>
              <c:layout/>
              <c:tx>
                <c:strRef>
                  <c:f>Daily!$D$11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{F42C9C10-76C2-4A23-B0C2-2497BEFF327D}</c15:txfldGUID>
                      <c15:f>Daily!$D$11</c15:f>
                      <c15:dlblFieldTableCache>
                        <c:ptCount val="1"/>
                      </c15:dlblFieldTableCache>
                    </c15:dlblFTEntry>
                  </c15:dlblFieldTable>
                  <c15:showDataLabelsRange val="0"/>
                </c:ext>
                <c:ext xmlns:c16="http://schemas.microsoft.com/office/drawing/2014/chart" uri="{C3380CC4-5D6E-409C-BE32-E72D297353CC}">
                  <c16:uniqueId val="{00000002-2FD7-4999-9BC9-DDFEA79BF46B}"/>
                </c:ext>
              </c:extLst>
            </c:dLbl>
            <c:dLbl>
              <c:idx val="3"/>
              <c:layout/>
              <c:tx>
                <c:strRef>
                  <c:f>Daily!$D$12</c:f>
                  <c:strCache>
                    <c:ptCount val="1"/>
                    <c:pt idx="0">
                      <c:v>5/4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{45DFEEEB-96BB-484C-B05F-8FC8D8916954}</c15:txfldGUID>
                      <c15:f>Daily!$D$12</c15:f>
                      <c15:dlblFieldTableCache>
                        <c:ptCount val="1"/>
                        <c:pt idx="0">
                          <c:v>5/4</c:v>
                        </c:pt>
                      </c15:dlblFieldTableCache>
                    </c15:dlblFTEntry>
                  </c15:dlblFieldTable>
                  <c15:showDataLabelsRange val="0"/>
                </c:ext>
                <c:ext xmlns:c16="http://schemas.microsoft.com/office/drawing/2014/chart" uri="{C3380CC4-5D6E-409C-BE32-E72D297353CC}">
                  <c16:uniqueId val="{00000003-2FD7-4999-9BC9-DDFEA79BF46B}"/>
                </c:ext>
              </c:extLst>
            </c:dLbl>
            <c:dLbl>
              <c:idx val="4"/>
              <c:layout/>
              <c:tx>
                <c:strRef>
                  <c:f>Daily!$D$13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{EF594B40-EF11-4B0F-A11C-56BEA1378CBB}</c15:txfldGUID>
                      <c15:f>Daily!$D$13</c15:f>
                      <c15:dlblFieldTableCache>
                        <c:ptCount val="1"/>
                      </c15:dlblFieldTableCache>
                    </c15:dlblFTEntry>
                  </c15:dlblFieldTable>
                  <c15:showDataLabelsRange val="0"/>
                </c:ext>
                <c:ext xmlns:c16="http://schemas.microsoft.com/office/drawing/2014/chart" uri="{C3380CC4-5D6E-409C-BE32-E72D297353CC}">
                  <c16:uniqueId val="{00000004-2FD7-4999-9BC9-DDFEA79BF46B}"/>
                </c:ext>
              </c:extLst>
            </c:dLbl>
            <c:dLbl>
              <c:idx val="5"/>
              <c:layout/>
              <c:tx>
                <c:strRef>
                  <c:f>Daily!$D$14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{7C1D4B89-AD9B-4CE6-BA62-B9DE2FF1FC9D}</c15:txfldGUID>
                      <c15:f>Daily!$D$14</c15:f>
                      <c15:dlblFieldTableCache>
                        <c:ptCount val="1"/>
                      </c15:dlblFieldTableCache>
                    </c15:dlblFTEntry>
                  </c15:dlblFieldTable>
                  <c15:showDataLabelsRange val="0"/>
                </c:ext>
                <c:ext xmlns:c16="http://schemas.microsoft.com/office/drawing/2014/chart" uri="{C3380CC4-5D6E-409C-BE32-E72D297353CC}">
                  <c16:uniqueId val="{00000005-2FD7-4999-9BC9-DDFEA79BF46B}"/>
                </c:ext>
              </c:extLst>
            </c:dLbl>
            <c:dLbl>
              <c:idx val="6"/>
              <c:layout/>
              <c:tx>
                <c:strRef>
                  <c:f>Daily!$D$15</c:f>
                  <c:strCache>
                    <c:ptCount val="1"/>
                    <c:pt idx="0">
                      <c:v>5/9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{16AF8D52-5807-46A3-8472-34CA1C821628}</c15:txfldGUID>
                      <c15:f>Daily!$D$15</c15:f>
                      <c15:dlblFieldTableCache>
                        <c:ptCount val="1"/>
                        <c:pt idx="0">
                          <c:v>5/9</c:v>
                        </c:pt>
                      </c15:dlblFieldTableCache>
                    </c15:dlblFTEntry>
                  </c15:dlblFieldTable>
                  <c15:showDataLabelsRange val="0"/>
                </c:ext>
                <c:ext xmlns:c16="http://schemas.microsoft.com/office/drawing/2014/chart" uri="{C3380CC4-5D6E-409C-BE32-E72D297353CC}">
                  <c16:uniqueId val="{00000006-2FD7-4999-9BC9-DDFEA79BF46B}"/>
                </c:ext>
              </c:extLst>
            </c:dLbl>
            <c:dLbl>
              <c:idx val="7"/>
              <c:layout/>
              <c:tx>
                <c:strRef>
                  <c:f>Daily!$D$16</c:f>
                  <c:strCache>
                    <c:ptCount val="1"/>
                    <c:pt idx="0">
                      <c:v>5/10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{B0C9ED74-0C98-4270-BF53-EF63C4926E48}</c15:txfldGUID>
                      <c15:f>Daily!$D$16</c15:f>
                      <c15:dlblFieldTableCache>
                        <c:ptCount val="1"/>
                        <c:pt idx="0">
                          <c:v>5/10</c:v>
                        </c:pt>
                      </c15:dlblFieldTableCache>
                    </c15:dlblFTEntry>
                  </c15:dlblFieldTable>
                  <c15:showDataLabelsRange val="0"/>
                </c:ext>
                <c:ext xmlns:c16="http://schemas.microsoft.com/office/drawing/2014/chart" uri="{C3380CC4-5D6E-409C-BE32-E72D297353CC}">
                  <c16:uniqueId val="{00000007-2FD7-4999-9BC9-DDFEA79BF46B}"/>
                </c:ext>
              </c:extLst>
            </c:dLbl>
            <c:dLbl>
              <c:idx val="8"/>
              <c:layout/>
              <c:tx>
                <c:strRef>
                  <c:f>Daily!$D$17</c:f>
                  <c:strCache>
                    <c:ptCount val="1"/>
                    <c:pt idx="0">
                      <c:v>5/11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{6DCD296F-A2F6-451D-8319-F9954CE61F46}</c15:txfldGUID>
                      <c15:f>Daily!$D$17</c15:f>
                      <c15:dlblFieldTableCache>
                        <c:ptCount val="1"/>
                        <c:pt idx="0">
                          <c:v>5/11</c:v>
                        </c:pt>
                      </c15:dlblFieldTableCache>
                    </c15:dlblFTEntry>
                  </c15:dlblFieldTable>
                  <c15:showDataLabelsRange val="0"/>
                </c:ext>
                <c:ext xmlns:c16="http://schemas.microsoft.com/office/drawing/2014/chart" uri="{C3380CC4-5D6E-409C-BE32-E72D297353CC}">
                  <c16:uniqueId val="{00000008-2FD7-4999-9BC9-DDFEA79BF46B}"/>
                </c:ext>
              </c:extLst>
            </c:dLbl>
            <c:dLbl>
              <c:idx val="9"/>
              <c:layout/>
              <c:tx>
                <c:strRef>
                  <c:f>Daily!$D$18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{5BE68C7E-9E31-48A7-9B55-8650620E2DC4}</c15:txfldGUID>
                      <c15:f>Daily!$D$18</c15:f>
                      <c15:dlblFieldTableCache>
                        <c:ptCount val="1"/>
                      </c15:dlblFieldTableCache>
                    </c15:dlblFTEntry>
                  </c15:dlblFieldTable>
                  <c15:showDataLabelsRange val="0"/>
                </c:ext>
                <c:ext xmlns:c16="http://schemas.microsoft.com/office/drawing/2014/chart" uri="{C3380CC4-5D6E-409C-BE32-E72D297353CC}">
                  <c16:uniqueId val="{00000009-2FD7-4999-9BC9-DDFEA79BF46B}"/>
                </c:ext>
              </c:extLst>
            </c:dLbl>
            <c:dLbl>
              <c:idx val="10"/>
              <c:layout/>
              <c:tx>
                <c:strRef>
                  <c:f>Daily!$D$19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{9D0CE409-08DA-46D8-82A6-D28FAA56C8CC}</c15:txfldGUID>
                      <c15:f>Daily!$D$19</c15:f>
                      <c15:dlblFieldTableCache>
                        <c:ptCount val="1"/>
                      </c15:dlblFieldTableCache>
                    </c15:dlblFTEntry>
                  </c15:dlblFieldTable>
                  <c15:showDataLabelsRange val="0"/>
                </c:ext>
                <c:ext xmlns:c16="http://schemas.microsoft.com/office/drawing/2014/chart" uri="{C3380CC4-5D6E-409C-BE32-E72D297353CC}">
                  <c16:uniqueId val="{0000000A-2FD7-4999-9BC9-DDFEA79BF46B}"/>
                </c:ext>
              </c:extLst>
            </c:dLbl>
            <c:dLbl>
              <c:idx val="11"/>
              <c:layout/>
              <c:tx>
                <c:strRef>
                  <c:f>Daily!$D$20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{7DAD18E2-D759-4F5D-A7B5-7BD00F540334}</c15:txfldGUID>
                      <c15:f>Daily!$D$20</c15:f>
                      <c15:dlblFieldTableCache>
                        <c:ptCount val="1"/>
                      </c15:dlblFieldTableCache>
                    </c15:dlblFTEntry>
                  </c15:dlblFieldTable>
                  <c15:showDataLabelsRange val="0"/>
                </c:ext>
                <c:ext xmlns:c16="http://schemas.microsoft.com/office/drawing/2014/chart" uri="{C3380CC4-5D6E-409C-BE32-E72D297353CC}">
                  <c16:uniqueId val="{0000000B-2FD7-4999-9BC9-DDFEA79BF46B}"/>
                </c:ext>
              </c:extLst>
            </c:dLbl>
            <c:dLbl>
              <c:idx val="12"/>
              <c:layout/>
              <c:tx>
                <c:strRef>
                  <c:f>Daily!$D$21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{B1C891E3-ED0B-4DC6-837B-8ED1A0B9B0D6}</c15:txfldGUID>
                      <c15:f>Daily!$D$21</c15:f>
                      <c15:dlblFieldTableCache>
                        <c:ptCount val="1"/>
                      </c15:dlblFieldTableCache>
                    </c15:dlblFTEntry>
                  </c15:dlblFieldTable>
                  <c15:showDataLabelsRange val="0"/>
                </c:ext>
                <c:ext xmlns:c16="http://schemas.microsoft.com/office/drawing/2014/chart" uri="{C3380CC4-5D6E-409C-BE32-E72D297353CC}">
                  <c16:uniqueId val="{0000000C-2FD7-4999-9BC9-DDFEA79BF46B}"/>
                </c:ext>
              </c:extLst>
            </c:dLbl>
            <c:dLbl>
              <c:idx val="13"/>
              <c:layout/>
              <c:tx>
                <c:strRef>
                  <c:f>Daily!$D$22</c:f>
                  <c:strCache>
                    <c:ptCount val="1"/>
                    <c:pt idx="0">
                      <c:v>5/18</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{EBA97E78-53AC-4770-AB81-A482245129B4}</c15:txfldGUID>
                      <c15:f>Daily!$D$22</c15:f>
                      <c15:dlblFieldTableCache>
                        <c:ptCount val="1"/>
                        <c:pt idx="0">
                          <c:v>5/18</c:v>
                        </c:pt>
                      </c15:dlblFieldTableCache>
                    </c15:dlblFTEntry>
                  </c15:dlblFieldTable>
                  <c15:showDataLabelsRange val="0"/>
                </c:ext>
                <c:ext xmlns:c16="http://schemas.microsoft.com/office/drawing/2014/chart" uri="{C3380CC4-5D6E-409C-BE32-E72D297353CC}">
                  <c16:uniqueId val="{0000000D-2FD7-4999-9BC9-DDFEA79BF46B}"/>
                </c:ext>
              </c:extLst>
            </c:dLbl>
            <c:dLbl>
              <c:idx val="14"/>
              <c:layout/>
              <c:tx>
                <c:strRef>
                  <c:f>Daily!$D$23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{E50BEA7F-7BBD-4B4E-8CD9-70E465F55951}</c15:txfldGUID>
                      <c15:f>Daily!$D$23</c15:f>
                      <c15:dlblFieldTableCache>
                        <c:ptCount val="1"/>
                      </c15:dlblFieldTableCache>
                    </c15:dlblFTEntry>
                  </c15:dlblFieldTable>
                  <c15:showDataLabelsRange val="0"/>
                </c:ext>
                <c:ext xmlns:c16="http://schemas.microsoft.com/office/drawing/2014/chart" uri="{C3380CC4-5D6E-409C-BE32-E72D297353CC}">
                  <c16:uniqueId val="{0000000E-2FD7-4999-9BC9-DDFEA79BF46B}"/>
                </c:ext>
              </c:extLst>
            </c:dLbl>
            <c:dLbl>
              <c:idx val="15"/>
              <c:layout/>
              <c:tx>
                <c:strRef>
                  <c:f>Daily!$D$24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{58EDC58E-63A3-4F44-B816-7925EF71C183}</c15:txfldGUID>
                      <c15:f>Daily!$D$24</c15:f>
                      <c15:dlblFieldTableCache>
                        <c:ptCount val="1"/>
                      </c15:dlblFieldTableCache>
                    </c15:dlblFTEntry>
                  </c15:dlblFieldTable>
                  <c15:showDataLabelsRange val="0"/>
                </c:ext>
                <c:ext xmlns:c16="http://schemas.microsoft.com/office/drawing/2014/chart" uri="{C3380CC4-5D6E-409C-BE32-E72D297353CC}">
                  <c16:uniqueId val="{0000000F-2FD7-4999-9BC9-DDFEA79BF46B}"/>
                </c:ext>
              </c:extLst>
            </c:dLbl>
            <c:dLbl>
              <c:idx val="16"/>
              <c:layout/>
              <c:tx>
                <c:strRef>
                  <c:f>Daily!$D$25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{9E3C06EE-B290-42B0-883A-ECCF723E0770}</c15:txfldGUID>
                      <c15:f>Daily!$D$25</c15:f>
                      <c15:dlblFieldTableCache>
                        <c:ptCount val="1"/>
                      </c15:dlblFieldTableCache>
                    </c15:dlblFTEntry>
                  </c15:dlblFieldTable>
                  <c15:showDataLabelsRange val="0"/>
                </c:ext>
                <c:ext xmlns:c16="http://schemas.microsoft.com/office/drawing/2014/chart" uri="{C3380CC4-5D6E-409C-BE32-E72D297353CC}">
                  <c16:uniqueId val="{00000010-2FD7-4999-9BC9-DDFEA79BF46B}"/>
                </c:ext>
              </c:extLst>
            </c:dLbl>
            <c:dLbl>
              <c:idx val="17"/>
              <c:layout/>
              <c:tx>
                <c:strRef>
                  <c:f>Daily!$D$26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{2511924C-BEC2-4F58-A0F7-9765530DF792}</c15:txfldGUID>
                      <c15:f>Daily!$D$26</c15:f>
                      <c15:dlblFieldTableCache>
                        <c:ptCount val="1"/>
                      </c15:dlblFieldTableCache>
                    </c15:dlblFTEntry>
                  </c15:dlblFieldTable>
                  <c15:showDataLabelsRange val="0"/>
                </c:ext>
                <c:ext xmlns:c16="http://schemas.microsoft.com/office/drawing/2014/chart" uri="{C3380CC4-5D6E-409C-BE32-E72D297353CC}">
                  <c16:uniqueId val="{00000011-2FD7-4999-9BC9-DDFEA79BF46B}"/>
                </c:ext>
              </c:extLst>
            </c:dLbl>
            <c:dLbl>
              <c:idx val="18"/>
              <c:layout/>
              <c:tx>
                <c:strRef>
                  <c:f>Daily!$D$27</c:f>
                  <c:strCache>
                    <c:ptCount val="1"/>
                    <c:pt idx="0">
                      <c:v>5/25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{99A74A2E-3A06-478E-8D32-7ADA435407CF}</c15:txfldGUID>
                      <c15:f>Daily!$D$27</c15:f>
                      <c15:dlblFieldTableCache>
                        <c:ptCount val="1"/>
                        <c:pt idx="0">
                          <c:v>5/25</c:v>
                        </c:pt>
                      </c15:dlblFieldTableCache>
                    </c15:dlblFTEntry>
                  </c15:dlblFieldTable>
                  <c15:showDataLabelsRange val="0"/>
                </c:ext>
                <c:ext xmlns:c16="http://schemas.microsoft.com/office/drawing/2014/chart" uri="{C3380CC4-5D6E-409C-BE32-E72D297353CC}">
                  <c16:uniqueId val="{00000012-2FD7-4999-9BC9-DDFEA79BF46B}"/>
                </c:ext>
              </c:extLst>
            </c:dLbl>
            <c:dLbl>
              <c:idx val="19"/>
              <c:layout/>
              <c:tx>
                <c:strRef>
                  <c:f>Daily!$D$28</c:f>
                  <c:strCache>
                    <c:ptCount val="1"/>
                    <c:pt idx="0">
                      <c:v>5/26</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{255AF007-45D6-4AD5-93B3-E65CBD080C23}</c15:txfldGUID>
                      <c15:f>Daily!$D$28</c15:f>
                      <c15:dlblFieldTableCache>
                        <c:ptCount val="1"/>
                        <c:pt idx="0">
                          <c:v>5/26</c:v>
                        </c:pt>
                      </c15:dlblFieldTableCache>
                    </c15:dlblFTEntry>
                  </c15:dlblFieldTable>
                  <c15:showDataLabelsRange val="0"/>
                </c:ext>
                <c:ext xmlns:c16="http://schemas.microsoft.com/office/drawing/2014/chart" uri="{C3380CC4-5D6E-409C-BE32-E72D297353CC}">
                  <c16:uniqueId val="{00000013-2FD7-4999-9BC9-DDFEA79BF46B}"/>
                </c:ext>
              </c:extLst>
            </c:dLbl>
            <c:dLbl>
              <c:idx val="20"/>
              <c:layout/>
              <c:tx>
                <c:strRef>
                  <c:f>Daily!$D$29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{F914C738-BF9B-42EF-8B94-41F5D85760A5}</c15:txfldGUID>
                      <c15:f>Daily!$D$29</c15:f>
                      <c15:dlblFieldTableCache>
                        <c:ptCount val="1"/>
                      </c15:dlblFieldTableCache>
                    </c15:dlblFTEntry>
                  </c15:dlblFieldTable>
                  <c15:showDataLabelsRange val="0"/>
                </c:ext>
                <c:ext xmlns:c16="http://schemas.microsoft.com/office/drawing/2014/chart" uri="{C3380CC4-5D6E-409C-BE32-E72D297353CC}">
                  <c16:uniqueId val="{00000014-2FD7-4999-9BC9-DDFEA79BF46B}"/>
                </c:ext>
              </c:extLst>
            </c:dLbl>
            <c:dLbl>
              <c:idx val="21"/>
              <c:layout/>
              <c:tx>
                <c:strRef>
                  <c:f>Daily!$D$30</c:f>
                  <c:strCache>
                    <c:ptCount val="1"/>
                    <c:pt idx="0">
                      <c:v>5/31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{C11B0870-43F3-4E91-9236-860A4488A12F}</c15:txfldGUID>
                      <c15:f>Daily!$D$30</c15:f>
                      <c15:dlblFieldTableCache>
                        <c:ptCount val="1"/>
                        <c:pt idx="0">
                          <c:v>5/31</c:v>
                        </c:pt>
                      </c15:dlblFieldTableCache>
                    </c15:dlblFTEntry>
                  </c15:dlblFieldTable>
                  <c15:showDataLabelsRange val="0"/>
                </c:ext>
                <c:ext xmlns:c16="http://schemas.microsoft.com/office/drawing/2014/chart" uri="{C3380CC4-5D6E-409C-BE32-E72D297353CC}">
                  <c16:uniqueId val="{00000015-2FD7-4999-9BC9-DDFEA79BF46B}"/>
                </c:ext>
              </c:extLst>
            </c:dLbl>
            <c:dLbl>
              <c:idx val="22"/>
              <c:layout/>
              <c:tx>
                <c:strRef>
                  <c:f>Daily!$D$31</c:f>
                  <c:strCache>
                    <c:ptCount val="1"/>
                    <c:pt idx="0">
                      <c:v>6/1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{59AFA324-F692-4A7E-BA3F-14B06A09B209}</c15:txfldGUID>
                      <c15:f>Daily!$D$31</c15:f>
                      <c15:dlblFieldTableCache>
                        <c:ptCount val="1"/>
                        <c:pt idx="0">
                          <c:v>6/1</c:v>
                        </c:pt>
                      </c15:dlblFieldTableCache>
                    </c15:dlblFTEntry>
                  </c15:dlblFieldTable>
                  <c15:showDataLabelsRange val="0"/>
                </c:ext>
                <c:ext xmlns:c16="http://schemas.microsoft.com/office/drawing/2014/chart" uri="{C3380CC4-5D6E-409C-BE32-E72D297353CC}">
                  <c16:uniqueId val="{00000016-2FD7-4999-9BC9-DDFEA79BF46B}"/>
                </c:ext>
              </c:extLst>
            </c:dLbl>
            <c:dLbl>
              <c:idx val="23"/>
              <c:layout/>
              <c:tx>
                <c:strRef>
                  <c:f>Daily!$D$32</c:f>
                  <c:strCache>
                    <c:ptCount val="1"/>
                    <c:pt idx="0">
                      <c:v>6/2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{E569814A-41F5-4406-A954-8321C885A72C}</c15:txfldGUID>
                      <c15:f>Daily!$D$32</c15:f>
                      <c15:dlblFieldTableCache>
                        <c:ptCount val="1"/>
                        <c:pt idx="0">
                          <c:v>6/2</c:v>
                        </c:pt>
                      </c15:dlblFieldTableCache>
                    </c15:dlblFTEntry>
                  </c15:dlblFieldTable>
                  <c15:showDataLabelsRange val="0"/>
                </c:ext>
                <c:ext xmlns:c16="http://schemas.microsoft.com/office/drawing/2014/chart" uri="{C3380CC4-5D6E-409C-BE32-E72D297353CC}">
                  <c16:uniqueId val="{00000017-2FD7-4999-9BC9-DDFEA79BF46B}"/>
                </c:ext>
              </c:extLst>
            </c:dLbl>
            <c:dLbl>
              <c:idx val="24"/>
              <c:layout/>
              <c:tx>
                <c:strRef>
                  <c:f>Daily!$D$33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{9E08E596-A6D3-45BC-86A7-DCC2EAFBD845}</c15:txfldGUID>
                      <c15:f>Daily!$D$33</c15:f>
                      <c15:dlblFieldTableCache>
                        <c:ptCount val="1"/>
                      </c15:dlblFieldTableCache>
                    </c15:dlblFTEntry>
                  </c15:dlblFieldTable>
                  <c15:showDataLabelsRange val="0"/>
                </c:ext>
                <c:ext xmlns:c16="http://schemas.microsoft.com/office/drawing/2014/chart" uri="{C3380CC4-5D6E-409C-BE32-E72D297353CC}">
                  <c16:uniqueId val="{00000018-2FD7-4999-9BC9-DDFEA79BF46B}"/>
                </c:ext>
              </c:extLst>
            </c:dLbl>
            <c:dLbl>
              <c:idx val="25"/>
              <c:layout/>
              <c:tx>
                <c:strRef>
                  <c:f>Daily!$D$34</c:f>
                  <c:strCache>
                    <c:ptCount val="1"/>
                    <c:pt idx="0">
                      <c:v>6/6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{7FCEB8A5-4222-49A9-BB1A-8F46280A3F0C}</c15:txfldGUID>
                      <c15:f>Daily!$D$34</c15:f>
                      <c15:dlblFieldTableCache>
                        <c:ptCount val="1"/>
                        <c:pt idx="0">
                          <c:v>6/6</c:v>
                        </c:pt>
                      </c15:dlblFieldTableCache>
                    </c15:dlblFTEntry>
                  </c15:dlblFieldTable>
                  <c15:showDataLabelsRange val="0"/>
                </c:ext>
                <c:ext xmlns:c16="http://schemas.microsoft.com/office/drawing/2014/chart" uri="{C3380CC4-5D6E-409C-BE32-E72D297353CC}">
                  <c16:uniqueId val="{00000019-2FD7-4999-9BC9-DDFEA79BF46B}"/>
                </c:ext>
              </c:extLst>
            </c:dLbl>
            <c:dLbl>
              <c:idx val="26"/>
              <c:layout/>
              <c:tx>
                <c:strRef>
                  <c:f>Daily!$D$35</c:f>
                  <c:strCache>
                    <c:ptCount val="1"/>
                    <c:pt idx="0">
                      <c:v>6/7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{2188978D-35F8-40F0-A036-07459ABB5218}</c15:txfldGUID>
                      <c15:f>Daily!$D$35</c15:f>
                      <c15:dlblFieldTableCache>
                        <c:ptCount val="1"/>
                        <c:pt idx="0">
                          <c:v>6/7</c:v>
                        </c:pt>
                      </c15:dlblFieldTableCache>
                    </c15:dlblFTEntry>
                  </c15:dlblFieldTable>
                  <c15:showDataLabelsRange val="0"/>
                </c:ext>
                <c:ext xmlns:c16="http://schemas.microsoft.com/office/drawing/2014/chart" uri="{C3380CC4-5D6E-409C-BE32-E72D297353CC}">
                  <c16:uniqueId val="{0000001A-2FD7-4999-9BC9-DDFEA79BF46B}"/>
                </c:ext>
              </c:extLst>
            </c:dLbl>
            <c:dLbl>
              <c:idx val="27"/>
              <c:layout/>
              <c:tx>
                <c:strRef>
                  <c:f>Daily!$D$36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{B5B9C065-2EBA-46DD-841A-B872481F3675}</c15:txfldGUID>
                      <c15:f>Daily!$D$36</c15:f>
                      <c15:dlblFieldTableCache>
                        <c:ptCount val="1"/>
                      </c15:dlblFieldTableCache>
                    </c15:dlblFTEntry>
                  </c15:dlblFieldTable>
                  <c15:showDataLabelsRange val="0"/>
                </c:ext>
                <c:ext xmlns:c16="http://schemas.microsoft.com/office/drawing/2014/chart" uri="{C3380CC4-5D6E-409C-BE32-E72D297353CC}">
                  <c16:uniqueId val="{0000001B-2FD7-4999-9BC9-DDFEA79BF46B}"/>
                </c:ext>
              </c:extLst>
            </c:dLbl>
            <c:dLbl>
              <c:idx val="28"/>
              <c:layout/>
              <c:tx>
                <c:strRef>
                  <c:f>Daily!$D$37</c:f>
                  <c:strCache>
                    <c:ptCount val="1"/>
                    <c:pt idx="0">
                      <c:v>6/9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{ADAF38E8-0C73-4CC9-BD93-9EE73A4AF645}</c15:txfldGUID>
                      <c15:f>Daily!$D$37</c15:f>
                      <c15:dlblFieldTableCache>
                        <c:ptCount val="1"/>
                        <c:pt idx="0">
                          <c:v>6/9</c:v>
                        </c:pt>
                      </c15:dlblFieldTableCache>
                    </c15:dlblFTEntry>
                  </c15:dlblFieldTable>
                  <c15:showDataLabelsRange val="0"/>
                </c:ext>
                <c:ext xmlns:c16="http://schemas.microsoft.com/office/drawing/2014/chart" uri="{C3380CC4-5D6E-409C-BE32-E72D297353CC}">
                  <c16:uniqueId val="{0000001C-2FD7-4999-9BC9-DDFEA79BF46B}"/>
                </c:ext>
              </c:extLst>
            </c:dLbl>
            <c:dLbl>
              <c:idx val="29"/>
              <c:layout/>
              <c:tx>
                <c:strRef>
                  <c:f>Daily!$D$38</c:f>
                  <c:strCache>
                    <c:ptCount val="1"/>
                    <c:pt idx="0">
                      <c:v>6/12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{2D8EE24C-7AAB-4680-94DD-0916677A2E53}</c15:txfldGUID>
                      <c15:f>Daily!$D$38</c15:f>
                      <c15:dlblFieldTableCache>
                        <c:ptCount val="1"/>
                        <c:pt idx="0">
                          <c:v>6/12</c:v>
                        </c:pt>
                      </c15:dlblFieldTableCache>
                    </c15:dlblFTEntry>
                  </c15:dlblFieldTable>
                  <c15:showDataLabelsRange val="0"/>
                </c:ext>
                <c:ext xmlns:c16="http://schemas.microsoft.com/office/drawing/2014/chart" uri="{C3380CC4-5D6E-409C-BE32-E72D297353CC}">
                  <c16:uniqueId val="{0000001D-2FD7-4999-9BC9-DDFEA79BF46B}"/>
                </c:ext>
              </c:extLst>
            </c:dLbl>
            <c:dLbl>
              <c:idx val="30"/>
              <c:layout/>
              <c:tx>
                <c:strRef>
                  <c:f>Daily!$D$39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{A4E639EC-C01E-465A-9161-4FE4FAB8DE90}</c15:txfldGUID>
                      <c15:f>Daily!$D$39</c15:f>
                      <c15:dlblFieldTableCache>
                        <c:ptCount val="1"/>
                      </c15:dlblFieldTableCache>
                    </c15:dlblFTEntry>
                  </c15:dlblFieldTable>
                  <c15:showDataLabelsRange val="0"/>
                </c:ext>
                <c:ext xmlns:c16="http://schemas.microsoft.com/office/drawing/2014/chart" uri="{C3380CC4-5D6E-409C-BE32-E72D297353CC}">
                  <c16:uniqueId val="{0000001E-2FD7-4999-9BC9-DDFEA79BF46B}"/>
                </c:ext>
              </c:extLst>
            </c:dLbl>
            <c:dLbl>
              <c:idx val="31"/>
              <c:layout/>
              <c:tx>
                <c:strRef>
                  <c:f>Daily!$D$40</c:f>
                  <c:strCache>
                    <c:ptCount val="1"/>
                    <c:pt idx="0">
                      <c:v>6/14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{8D75D38D-FB62-47EF-A069-9B92E3EA7709}</c15:txfldGUID>
                      <c15:f>Daily!$D$40</c15:f>
                      <c15:dlblFieldTableCache>
                        <c:ptCount val="1"/>
                        <c:pt idx="0">
                          <c:v>6/14</c:v>
                        </c:pt>
                      </c15:dlblFieldTableCache>
                    </c15:dlblFTEntry>
                  </c15:dlblFieldTable>
                  <c15:showDataLabelsRange val="0"/>
                </c:ext>
                <c:ext xmlns:c16="http://schemas.microsoft.com/office/drawing/2014/chart" uri="{C3380CC4-5D6E-409C-BE32-E72D297353CC}">
                  <c16:uniqueId val="{0000001F-2FD7-4999-9BC9-DDFEA79BF46B}"/>
                </c:ext>
              </c:extLst>
            </c:dLbl>
            <c:dLbl>
              <c:idx val="32"/>
              <c:layout/>
              <c:tx>
                <c:strRef>
                  <c:f>Daily!$D$41</c:f>
                  <c:strCache>
                    <c:ptCount val="1"/>
                    <c:pt idx="0">
                      <c:v>6/15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{28F8C765-545C-411E-AC0F-63638B1EF6F3}</c15:txfldGUID>
                      <c15:f>Daily!$D$41</c15:f>
                      <c15:dlblFieldTableCache>
                        <c:ptCount val="1"/>
                        <c:pt idx="0">
                          <c:v>6/15</c:v>
                        </c:pt>
                      </c15:dlblFieldTableCache>
                    </c15:dlblFTEntry>
                  </c15:dlblFieldTable>
                  <c15:showDataLabelsRange val="0"/>
                </c:ext>
                <c:ext xmlns:c16="http://schemas.microsoft.com/office/drawing/2014/chart" uri="{C3380CC4-5D6E-409C-BE32-E72D297353CC}">
                  <c16:uniqueId val="{00000020-2FD7-4999-9BC9-DDFEA79BF46B}"/>
                </c:ext>
              </c:extLst>
            </c:dLbl>
            <c:dLbl>
              <c:idx val="33"/>
              <c:layout/>
              <c:tx>
                <c:strRef>
                  <c:f>Daily!$D$42</c:f>
                  <c:strCache>
                    <c:ptCount val="1"/>
                    <c:pt idx="0">
                      <c:v>6/16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{0D704F92-8E3A-4F76-8AA8-2F8FCAD80CC9}</c15:txfldGUID>
                      <c15:f>Daily!$D$42</c15:f>
                      <c15:dlblFieldTableCache>
                        <c:ptCount val="1"/>
                        <c:pt idx="0">
                          <c:v>6/16</c:v>
                        </c:pt>
                      </c15:dlblFieldTableCache>
                    </c15:dlblFTEntry>
                  </c15:dlblFieldTable>
                  <c15:showDataLabelsRange val="0"/>
                </c:ext>
                <c:ext xmlns:c16="http://schemas.microsoft.com/office/drawing/2014/chart" uri="{C3380CC4-5D6E-409C-BE32-E72D297353CC}">
                  <c16:uniqueId val="{00000021-2FD7-4999-9BC9-DDFEA79BF46B}"/>
                </c:ext>
              </c:extLst>
            </c:dLbl>
            <c:dLbl>
              <c:idx val="34"/>
              <c:layout/>
              <c:tx>
                <c:strRef>
                  <c:f>Daily!$D$43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{3681E7C8-BB6A-4F94-860B-1A97C1CB64B6}</c15:txfldGUID>
                      <c15:f>Daily!$D$43</c15:f>
                      <c15:dlblFieldTableCache>
                        <c:ptCount val="1"/>
                      </c15:dlblFieldTableCache>
                    </c15:dlblFTEntry>
                  </c15:dlblFieldTable>
                  <c15:showDataLabelsRange val="0"/>
                </c:ext>
                <c:ext xmlns:c16="http://schemas.microsoft.com/office/drawing/2014/chart" uri="{C3380CC4-5D6E-409C-BE32-E72D297353CC}">
                  <c16:uniqueId val="{00000022-2FD7-4999-9BC9-DDFEA79BF46B}"/>
                </c:ext>
              </c:extLst>
            </c:dLbl>
            <c:dLbl>
              <c:idx val="35"/>
              <c:layout/>
              <c:tx>
                <c:strRef>
                  <c:f>Daily!$D$44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{EEBE9482-8D96-403D-8B3A-AEAEBF00A437}</c15:txfldGUID>
                      <c15:f>Daily!$D$44</c15:f>
                      <c15:dlblFieldTableCache>
                        <c:ptCount val="1"/>
                      </c15:dlblFieldTableCache>
                    </c15:dlblFTEntry>
                  </c15:dlblFieldTable>
                  <c15:showDataLabelsRange val="0"/>
                </c:ext>
                <c:ext xmlns:c16="http://schemas.microsoft.com/office/drawing/2014/chart" uri="{C3380CC4-5D6E-409C-BE32-E72D297353CC}">
                  <c16:uniqueId val="{00000023-2FD7-4999-9BC9-DDFEA79BF46B}"/>
                </c:ext>
              </c:extLst>
            </c:dLbl>
            <c:dLbl>
              <c:idx val="36"/>
              <c:layout/>
              <c:tx>
                <c:strRef>
                  <c:f>Daily!$D$45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{5FBF8D17-0A4B-4ED4-8189-88EE34C22E26}</c15:txfldGUID>
                      <c15:f>Daily!$D$45</c15:f>
                      <c15:dlblFieldTableCache>
                        <c:ptCount val="1"/>
                      </c15:dlblFieldTableCache>
                    </c15:dlblFTEntry>
                  </c15:dlblFieldTable>
                  <c15:showDataLabelsRange val="0"/>
                </c:ext>
                <c:ext xmlns:c16="http://schemas.microsoft.com/office/drawing/2014/chart" uri="{C3380CC4-5D6E-409C-BE32-E72D297353CC}">
                  <c16:uniqueId val="{00000024-2FD7-4999-9BC9-DDFEA79BF46B}"/>
                </c:ext>
              </c:extLst>
            </c:dLbl>
            <c:dLbl>
              <c:idx val="37"/>
              <c:layout/>
              <c:tx>
                <c:strRef>
                  <c:f>Daily!$D$46</c:f>
                  <c:strCache>
                    <c:ptCount val="1"/>
                    <c:pt idx="0">
                      <c:v>6/22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{AEF689B1-87A2-40E8-BD38-CB7AA8247CD9}</c15:txfldGUID>
                      <c15:f>Daily!$D$46</c15:f>
                      <c15:dlblFieldTableCache>
                        <c:ptCount val="1"/>
                        <c:pt idx="0">
                          <c:v>6/22</c:v>
                        </c:pt>
                      </c15:dlblFieldTableCache>
                    </c15:dlblFTEntry>
                  </c15:dlblFieldTable>
                  <c15:showDataLabelsRange val="0"/>
                </c:ext>
                <c:ext xmlns:c16="http://schemas.microsoft.com/office/drawing/2014/chart" uri="{C3380CC4-5D6E-409C-BE32-E72D297353CC}">
                  <c16:uniqueId val="{00000025-2FD7-4999-9BC9-DDFEA79BF46B}"/>
                </c:ext>
              </c:extLst>
            </c:dLbl>
            <c:dLbl>
              <c:idx val="38"/>
              <c:layout/>
              <c:tx>
                <c:strRef>
                  <c:f>Daily!$D$47</c:f>
                  <c:strCache>
                    <c:ptCount val="1"/>
                    <c:pt idx="0">
                      <c:v>6/23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{A1A0C0FE-3293-433B-93BD-9EB1992B928A}</c15:txfldGUID>
                      <c15:f>Daily!$D$47</c15:f>
                      <c15:dlblFieldTableCache>
                        <c:ptCount val="1"/>
                        <c:pt idx="0">
                          <c:v>6/23</c:v>
                        </c:pt>
                      </c15:dlblFieldTableCache>
                    </c15:dlblFTEntry>
                  </c15:dlblFieldTable>
                  <c15:showDataLabelsRange val="0"/>
                </c:ext>
                <c:ext xmlns:c16="http://schemas.microsoft.com/office/drawing/2014/chart" uri="{C3380CC4-5D6E-409C-BE32-E72D297353CC}">
                  <c16:uniqueId val="{00000026-2FD7-4999-9BC9-DDFEA79BF46B}"/>
                </c:ext>
              </c:extLst>
            </c:dLbl>
            <c:dLbl>
              <c:idx val="39"/>
              <c:layout/>
              <c:tx>
                <c:strRef>
                  <c:f>Daily!$D$48</c:f>
                  <c:strCache>
                    <c:ptCount val="1"/>
                    <c:pt idx="0">
                      <c:v>6/26</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{817C89BD-A1EF-4DA0-9C1C-4531CB58F284}</c15:txfldGUID>
                      <c15:f>Daily!$D$48</c15:f>
                      <c15:dlblFieldTableCache>
                        <c:ptCount val="1"/>
                        <c:pt idx="0">
                          <c:v>6/26</c:v>
                        </c:pt>
                      </c15:dlblFieldTableCache>
                    </c15:dlblFTEntry>
                  </c15:dlblFieldTable>
                  <c15:showDataLabelsRange val="0"/>
                </c:ext>
                <c:ext xmlns:c16="http://schemas.microsoft.com/office/drawing/2014/chart" uri="{C3380CC4-5D6E-409C-BE32-E72D297353CC}">
                  <c16:uniqueId val="{00000027-2FD7-4999-9BC9-DDFEA79BF46B}"/>
                </c:ext>
              </c:extLst>
            </c:dLbl>
            <c:dLbl>
              <c:idx val="40"/>
              <c:layout/>
              <c:tx>
                <c:strRef>
                  <c:f>Daily!$D$49</c:f>
                  <c:strCache>
                    <c:ptCount val="1"/>
                    <c:pt idx="0">
                      <c:v>6/27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{15CD34B1-11DF-402E-A795-55B2BE740918}</c15:txfldGUID>
                      <c15:f>Daily!$D$49</c15:f>
                      <c15:dlblFieldTableCache>
                        <c:ptCount val="1"/>
                        <c:pt idx="0">
                          <c:v>6/27</c:v>
                        </c:pt>
                      </c15:dlblFieldTableCache>
                    </c15:dlblFTEntry>
                  </c15:dlblFieldTable>
                  <c15:showDataLabelsRange val="0"/>
                </c:ext>
                <c:ext xmlns:c16="http://schemas.microsoft.com/office/drawing/2014/chart" uri="{C3380CC4-5D6E-409C-BE32-E72D297353CC}">
                  <c16:uniqueId val="{00000028-2FD7-4999-9BC9-DDFEA79BF46B}"/>
                </c:ext>
              </c:extLst>
            </c:dLbl>
            <c:dLbl>
              <c:idx val="41"/>
              <c:layout/>
              <c:tx>
                <c:strRef>
                  <c:f>Daily!$D$50</c:f>
                  <c:strCache>
                    <c:ptCount val="1"/>
                    <c:pt idx="0">
                      <c:v>6/28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{5BAADBBA-AD2F-4BB8-BE46-3CF448E0C500}</c15:txfldGUID>
                      <c15:f>Daily!$D$50</c15:f>
                      <c15:dlblFieldTableCache>
                        <c:ptCount val="1"/>
                        <c:pt idx="0">
                          <c:v>6/28</c:v>
                        </c:pt>
                      </c15:dlblFieldTableCache>
                    </c15:dlblFTEntry>
                  </c15:dlblFieldTable>
                  <c15:showDataLabelsRange val="0"/>
                </c:ext>
                <c:ext xmlns:c16="http://schemas.microsoft.com/office/drawing/2014/chart" uri="{C3380CC4-5D6E-409C-BE32-E72D297353CC}">
                  <c16:uniqueId val="{00000029-2FD7-4999-9BC9-DDFEA79BF46B}"/>
                </c:ext>
              </c:extLst>
            </c:dLbl>
            <c:dLbl>
              <c:idx val="42"/>
              <c:layout/>
              <c:tx>
                <c:strRef>
                  <c:f>Daily!$D$51</c:f>
                  <c:strCache>
                    <c:ptCount val="1"/>
                    <c:pt idx="0">
                      <c:v>6/29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{8C43759E-25BB-42DA-8684-07348FB9A24D}</c15:txfldGUID>
                      <c15:f>Daily!$D$51</c15:f>
                      <c15:dlblFieldTableCache>
                        <c:ptCount val="1"/>
                        <c:pt idx="0">
                          <c:v>6/29</c:v>
                        </c:pt>
                      </c15:dlblFieldTableCache>
                    </c15:dlblFTEntry>
                  </c15:dlblFieldTable>
                  <c15:showDataLabelsRange val="0"/>
                </c:ext>
                <c:ext xmlns:c16="http://schemas.microsoft.com/office/drawing/2014/chart" uri="{C3380CC4-5D6E-409C-BE32-E72D297353CC}">
                  <c16:uniqueId val="{0000002A-2FD7-4999-9BC9-DDFEA79BF46B}"/>
                </c:ext>
              </c:extLst>
            </c:dLbl>
            <c:dLbl>
              <c:idx val="43"/>
              <c:layout/>
              <c:tx>
                <c:strRef>
                  <c:f>Daily!$D$52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{CA8AB127-6D82-4B34-9EAE-AC353B54D1C7}</c15:txfldGUID>
                      <c15:f>Daily!$D$52</c15:f>
                      <c15:dlblFieldTableCache>
                        <c:ptCount val="1"/>
                      </c15:dlblFieldTableCache>
                    </c15:dlblFTEntry>
                  </c15:dlblFieldTable>
                  <c15:showDataLabelsRange val="0"/>
                </c:ext>
                <c:ext xmlns:c16="http://schemas.microsoft.com/office/drawing/2014/chart" uri="{C3380CC4-5D6E-409C-BE32-E72D297353CC}">
                  <c16:uniqueId val="{0000002B-2FD7-4999-9BC9-DDFEA79BF46B}"/>
                </c:ext>
              </c:extLst>
            </c:dLbl>
            <c:dLbl>
              <c:idx val="44"/>
              <c:layout/>
              <c:tx>
                <c:strRef>
                  <c:f>Daily!$D$53</c:f>
                  <c:strCache>
                    <c:ptCount val="1"/>
                    <c:pt idx="0">
                      <c:v>7/3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{4CC5B89D-1881-465D-A423-5C8F3CB7F405}</c15:txfldGUID>
                      <c15:f>Daily!$D$53</c15:f>
                      <c15:dlblFieldTableCache>
                        <c:ptCount val="1"/>
                        <c:pt idx="0">
                          <c:v>7/3</c:v>
                        </c:pt>
                      </c15:dlblFieldTableCache>
                    </c15:dlblFTEntry>
                  </c15:dlblFieldTable>
                  <c15:showDataLabelsRange val="0"/>
                </c:ext>
                <c:ext xmlns:c16="http://schemas.microsoft.com/office/drawing/2014/chart" uri="{C3380CC4-5D6E-409C-BE32-E72D297353CC}">
                  <c16:uniqueId val="{0000002C-2FD7-4999-9BC9-DDFEA79BF46B}"/>
                </c:ext>
              </c:extLst>
            </c:dLbl>
            <c:dLbl>
              <c:idx val="45"/>
              <c:layout/>
              <c:tx>
                <c:strRef>
                  <c:f>Daily!$D$54</c:f>
                  <c:strCache>
                    <c:ptCount val="1"/>
                    <c:pt idx="0">
                      <c:v>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{8A296FD3-DB98-4FA1-B6D3-61BE53F9297D}</c15:txfldGUID>
                      <c15:f>Daily!$D$54</c15:f>
                      <c15:dlblFieldTableCache>
                        <c:ptCount val="1"/>
                        <c:pt idx="0">
                          <c:v>7/5</c:v>
                        </c:pt>
                      </c15:dlblFieldTableCache>
                    </c15:dlblFTEntry>
                  </c15:dlblFieldTable>
                  <c15:showDataLabelsRange val="0"/>
                </c:ext>
                <c:ext xmlns:c16="http://schemas.microsoft.com/office/drawing/2014/chart" uri="{C3380CC4-5D6E-409C-BE32-E72D297353CC}">
                  <c16:uniqueId val="{0000002D-2FD7-4999-9BC9-DDFEA79BF46B}"/>
                </c:ext>
              </c:extLst>
            </c:dLbl>
            <c:dLbl>
              <c:idx val="46"/>
              <c:layout/>
              <c:tx>
                <c:strRef>
                  <c:f>Daily!$D$55</c:f>
                  <c:strCache>
                    <c:ptCount val="1"/>
                    <c:pt idx="0">
                      <c:v>7/6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{552AC783-267E-41D2-9E85-6669C80E5135}</c15:txfldGUID>
                      <c15:f>Daily!$D$55</c15:f>
                      <c15:dlblFieldTableCache>
                        <c:ptCount val="1"/>
                        <c:pt idx="0">
                          <c:v>7/6</c:v>
                        </c:pt>
                      </c15:dlblFieldTableCache>
                    </c15:dlblFTEntry>
                  </c15:dlblFieldTable>
                  <c15:showDataLabelsRange val="0"/>
                </c:ext>
                <c:ext xmlns:c16="http://schemas.microsoft.com/office/drawing/2014/chart" uri="{C3380CC4-5D6E-409C-BE32-E72D297353CC}">
                  <c16:uniqueId val="{0000002E-2FD7-4999-9BC9-DDFEA79BF46B}"/>
                </c:ext>
              </c:extLst>
            </c:dLbl>
            <c:dLbl>
              <c:idx val="47"/>
              <c:layout/>
              <c:tx>
                <c:strRef>
                  <c:f>Daily!$D$56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{625583CB-8D6A-449A-AFB2-7BA79C9427F6}</c15:txfldGUID>
                      <c15:f>Daily!$D$56</c15:f>
                      <c15:dlblFieldTableCache>
                        <c:ptCount val="1"/>
                      </c15:dlblFieldTableCache>
                    </c15:dlblFTEntry>
                  </c15:dlblFieldTable>
                  <c15:showDataLabelsRange val="0"/>
                </c:ext>
                <c:ext xmlns:c16="http://schemas.microsoft.com/office/drawing/2014/chart" uri="{C3380CC4-5D6E-409C-BE32-E72D297353CC}">
                  <c16:uniqueId val="{0000002F-2FD7-4999-9BC9-DDFEA79BF46B}"/>
                </c:ext>
              </c:extLst>
            </c:dLbl>
            <c:dLbl>
              <c:idx val="48"/>
              <c:layout/>
              <c:tx>
                <c:strRef>
                  <c:f>Daily!$D$57</c:f>
                  <c:strCache>
                    <c:ptCount val="1"/>
                    <c:pt idx="0">
                      <c:v>7/10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{AEDC31EC-3EF6-4D2D-B571-28CEF307AC12}</c15:txfldGUID>
                      <c15:f>Daily!$D$57</c15:f>
                      <c15:dlblFieldTableCache>
                        <c:ptCount val="1"/>
                        <c:pt idx="0">
                          <c:v>7/10</c:v>
                        </c:pt>
                      </c15:dlblFieldTableCache>
                    </c15:dlblFTEntry>
                  </c15:dlblFieldTable>
                  <c15:showDataLabelsRange val="0"/>
                </c:ext>
                <c:ext xmlns:c16="http://schemas.microsoft.com/office/drawing/2014/chart" uri="{C3380CC4-5D6E-409C-BE32-E72D297353CC}">
                  <c16:uniqueId val="{00000030-2FD7-4999-9BC9-DDFEA79BF46B}"/>
                </c:ext>
              </c:extLst>
            </c:dLbl>
            <c:dLbl>
              <c:idx val="49"/>
              <c:layout/>
              <c:tx>
                <c:strRef>
                  <c:f>Daily!$D$58</c:f>
                  <c:strCache>
                    <c:ptCount val="1"/>
                    <c:pt idx="0">
                      <c:v>7/11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{66A2E5F0-D4B2-46C4-85A2-4023C17E552A}</c15:txfldGUID>
                      <c15:f>Daily!$D$58</c15:f>
                      <c15:dlblFieldTableCache>
                        <c:ptCount val="1"/>
                        <c:pt idx="0">
                          <c:v>7/11</c:v>
                        </c:pt>
                      </c15:dlblFieldTableCache>
                    </c15:dlblFTEntry>
                  </c15:dlblFieldTable>
                  <c15:showDataLabelsRange val="0"/>
                </c:ext>
                <c:ext xmlns:c16="http://schemas.microsoft.com/office/drawing/2014/chart" uri="{C3380CC4-5D6E-409C-BE32-E72D297353CC}">
                  <c16:uniqueId val="{00000031-2FD7-4999-9BC9-DDFEA79BF46B}"/>
                </c:ext>
              </c:extLst>
            </c:dLbl>
            <c:dLbl>
              <c:idx val="50"/>
              <c:layout/>
              <c:tx>
                <c:strRef>
                  <c:f>Daily!$D$59</c:f>
                  <c:strCache>
                    <c:ptCount val="1"/>
                    <c:pt idx="0">
                      <c:v>7/12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{92667D77-6CE5-4CBB-B3B4-2BB817CCD233}</c15:txfldGUID>
                      <c15:f>Daily!$D$59</c15:f>
                      <c15:dlblFieldTableCache>
                        <c:ptCount val="1"/>
                        <c:pt idx="0">
                          <c:v>7/12</c:v>
                        </c:pt>
                      </c15:dlblFieldTableCache>
                    </c15:dlblFTEntry>
                  </c15:dlblFieldTable>
                  <c15:showDataLabelsRange val="0"/>
                </c:ext>
                <c:ext xmlns:c16="http://schemas.microsoft.com/office/drawing/2014/chart" uri="{C3380CC4-5D6E-409C-BE32-E72D297353CC}">
                  <c16:uniqueId val="{00000032-2FD7-4999-9BC9-DDFEA79BF46B}"/>
                </c:ext>
              </c:extLst>
            </c:dLbl>
            <c:dLbl>
              <c:idx val="51"/>
              <c:layout/>
              <c:tx>
                <c:strRef>
                  <c:f>Daily!$D$60</c:f>
                  <c:strCache>
                    <c:ptCount val="1"/>
                    <c:pt idx="0">
                      <c:v>7/13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{F612CD7D-0651-45CC-80EC-FD8B8A884447}</c15:txfldGUID>
                      <c15:f>Daily!$D$60</c15:f>
                      <c15:dlblFieldTableCache>
                        <c:ptCount val="1"/>
                        <c:pt idx="0">
                          <c:v>7/13</c:v>
                        </c:pt>
                      </c15:dlblFieldTableCache>
                    </c15:dlblFTEntry>
                  </c15:dlblFieldTable>
                  <c15:showDataLabelsRange val="0"/>
                </c:ext>
                <c:ext xmlns:c16="http://schemas.microsoft.com/office/drawing/2014/chart" uri="{C3380CC4-5D6E-409C-BE32-E72D297353CC}">
                  <c16:uniqueId val="{00000033-2FD7-4999-9BC9-DDFEA79BF46B}"/>
                </c:ext>
              </c:extLst>
            </c:dLbl>
            <c:dLbl>
              <c:idx val="52"/>
              <c:layout/>
              <c:tx>
                <c:strRef>
                  <c:f>Daily!$D$61</c:f>
                  <c:strCache>
                    <c:ptCount val="1"/>
                    <c:pt idx="0">
                      <c:v>7/14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{3906021B-D998-43FF-AAC5-7D9480868BC2}</c15:txfldGUID>
                      <c15:f>Daily!$D$61</c15:f>
                      <c15:dlblFieldTableCache>
                        <c:ptCount val="1"/>
                        <c:pt idx="0">
                          <c:v>7/14</c:v>
                        </c:pt>
                      </c15:dlblFieldTableCache>
                    </c15:dlblFTEntry>
                  </c15:dlblFieldTable>
                  <c15:showDataLabelsRange val="0"/>
                </c:ext>
                <c:ext xmlns:c16="http://schemas.microsoft.com/office/drawing/2014/chart" uri="{C3380CC4-5D6E-409C-BE32-E72D297353CC}">
                  <c16:uniqueId val="{00000034-2FD7-4999-9BC9-DDFEA79BF46B}"/>
                </c:ext>
              </c:extLst>
            </c:dLbl>
            <c:dLbl>
              <c:idx val="53"/>
              <c:layout/>
              <c:tx>
                <c:strRef>
                  <c:f>Daily!$D$62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{9F32237A-7A28-4D0A-987B-0B344571737A}</c15:txfldGUID>
                      <c15:f>Daily!$D$62</c15:f>
                      <c15:dlblFieldTableCache>
                        <c:ptCount val="1"/>
                      </c15:dlblFieldTableCache>
                    </c15:dlblFTEntry>
                  </c15:dlblFieldTable>
                  <c15:showDataLabelsRange val="0"/>
                </c:ext>
                <c:ext xmlns:c16="http://schemas.microsoft.com/office/drawing/2014/chart" uri="{C3380CC4-5D6E-409C-BE32-E72D297353CC}">
                  <c16:uniqueId val="{00000035-2FD7-4999-9BC9-DDFEA79BF46B}"/>
                </c:ext>
              </c:extLst>
            </c:dLbl>
            <c:dLbl>
              <c:idx val="54"/>
              <c:layout/>
              <c:tx>
                <c:strRef>
                  <c:f>Daily!$D$63</c:f>
                  <c:strCache>
                    <c:ptCount val="1"/>
                    <c:pt idx="0">
                      <c:v>7/18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{CCB94CE8-468B-4A40-B68C-B24B4569A7EC}</c15:txfldGUID>
                      <c15:f>Daily!$D$63</c15:f>
                      <c15:dlblFieldTableCache>
                        <c:ptCount val="1"/>
                        <c:pt idx="0">
                          <c:v>7/18</c:v>
                        </c:pt>
                      </c15:dlblFieldTableCache>
                    </c15:dlblFTEntry>
                  </c15:dlblFieldTable>
                  <c15:showDataLabelsRange val="0"/>
                </c:ext>
                <c:ext xmlns:c16="http://schemas.microsoft.com/office/drawing/2014/chart" uri="{C3380CC4-5D6E-409C-BE32-E72D297353CC}">
                  <c16:uniqueId val="{00000036-2FD7-4999-9BC9-DDFEA79BF46B}"/>
                </c:ext>
              </c:extLst>
            </c:dLbl>
            <c:dLbl>
              <c:idx val="55"/>
              <c:layout/>
              <c:tx>
                <c:strRef>
                  <c:f>Daily!$D$64</c:f>
                  <c:strCache>
                    <c:ptCount val="1"/>
                    <c:pt idx="0">
                      <c:v>7/19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{CE00B187-4F44-4875-8229-A0F1AECB6547}</c15:txfldGUID>
                      <c15:f>Daily!$D$64</c15:f>
                      <c15:dlblFieldTableCache>
                        <c:ptCount val="1"/>
                        <c:pt idx="0">
                          <c:v>7/19</c:v>
                        </c:pt>
                      </c15:dlblFieldTableCache>
                    </c15:dlblFTEntry>
                  </c15:dlblFieldTable>
                  <c15:showDataLabelsRange val="0"/>
                </c:ext>
                <c:ext xmlns:c16="http://schemas.microsoft.com/office/drawing/2014/chart" uri="{C3380CC4-5D6E-409C-BE32-E72D297353CC}">
                  <c16:uniqueId val="{00000037-2FD7-4999-9BC9-DDFEA79BF46B}"/>
                </c:ext>
              </c:extLst>
            </c:dLbl>
            <c:dLbl>
              <c:idx val="56"/>
              <c:layout/>
              <c:tx>
                <c:strRef>
                  <c:f>Daily!$D$65</c:f>
                  <c:strCache>
                    <c:ptCount val="1"/>
                    <c:pt idx="0">
                      <c:v>7/20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{EBBD6487-934E-478C-91F5-73FF6DC28852}</c15:txfldGUID>
                      <c15:f>Daily!$D$65</c15:f>
                      <c15:dlblFieldTableCache>
                        <c:ptCount val="1"/>
                        <c:pt idx="0">
                          <c:v>7/20</c:v>
                        </c:pt>
                      </c15:dlblFieldTableCache>
                    </c15:dlblFTEntry>
                  </c15:dlblFieldTable>
                  <c15:showDataLabelsRange val="0"/>
                </c:ext>
                <c:ext xmlns:c16="http://schemas.microsoft.com/office/drawing/2014/chart" uri="{C3380CC4-5D6E-409C-BE32-E72D297353CC}">
                  <c16:uniqueId val="{00000038-2FD7-4999-9BC9-DDFEA79BF46B}"/>
                </c:ext>
              </c:extLst>
            </c:dLbl>
            <c:dLbl>
              <c:idx val="57"/>
              <c:layout/>
              <c:tx>
                <c:strRef>
                  <c:f>Daily!$D$66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{F094F818-367F-4BED-84AF-3D447DBAA4FD}</c15:txfldGUID>
                      <c15:f>Daily!$D$66</c15:f>
                      <c15:dlblFieldTableCache>
                        <c:ptCount val="1"/>
                      </c15:dlblFieldTableCache>
                    </c15:dlblFTEntry>
                  </c15:dlblFieldTable>
                  <c15:showDataLabelsRange val="0"/>
                </c:ext>
                <c:ext xmlns:c16="http://schemas.microsoft.com/office/drawing/2014/chart" uri="{C3380CC4-5D6E-409C-BE32-E72D297353CC}">
                  <c16:uniqueId val="{00000039-2FD7-4999-9BC9-DDFEA79BF46B}"/>
                </c:ext>
              </c:extLst>
            </c:dLbl>
            <c:dLbl>
              <c:idx val="58"/>
              <c:layout/>
              <c:tx>
                <c:strRef>
                  <c:f>Daily!$D$67</c:f>
                  <c:strCache>
                    <c:ptCount val="1"/>
                    <c:pt idx="0">
                      <c:v>7/24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{31DAF96B-0C77-4EF8-89BF-33AD2CBF6756}</c15:txfldGUID>
                      <c15:f>Daily!$D$67</c15:f>
                      <c15:dlblFieldTableCache>
                        <c:ptCount val="1"/>
                        <c:pt idx="0">
                          <c:v>7/24</c:v>
                        </c:pt>
                      </c15:dlblFieldTableCache>
                    </c15:dlblFTEntry>
                  </c15:dlblFieldTable>
                  <c15:showDataLabelsRange val="0"/>
                </c:ext>
                <c:ext xmlns:c16="http://schemas.microsoft.com/office/drawing/2014/chart" uri="{C3380CC4-5D6E-409C-BE32-E72D297353CC}">
                  <c16:uniqueId val="{0000003A-2FD7-4999-9BC9-DDFEA79BF46B}"/>
                </c:ext>
              </c:extLst>
            </c:dLbl>
            <c:dLbl>
              <c:idx val="59"/>
              <c:layout/>
              <c:tx>
                <c:strRef>
                  <c:f>Daily!$D$68</c:f>
                  <c:strCache>
                    <c:ptCount val="1"/>
                    <c:pt idx="0">
                      <c:v>7/25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{745AA778-CE77-4E3A-B93D-707343E0D728}</c15:txfldGUID>
                      <c15:f>Daily!$D$68</c15:f>
                      <c15:dlblFieldTableCache>
                        <c:ptCount val="1"/>
                        <c:pt idx="0">
                          <c:v>7/25</c:v>
                        </c:pt>
                      </c15:dlblFieldTableCache>
                    </c15:dlblFTEntry>
                  </c15:dlblFieldTable>
                  <c15:showDataLabelsRange val="0"/>
                </c:ext>
                <c:ext xmlns:c16="http://schemas.microsoft.com/office/drawing/2014/chart" uri="{C3380CC4-5D6E-409C-BE32-E72D297353CC}">
                  <c16:uniqueId val="{0000003B-2FD7-4999-9BC9-DDFEA79BF46B}"/>
                </c:ext>
              </c:extLst>
            </c:dLbl>
            <c:dLbl>
              <c:idx val="60"/>
              <c:layout/>
              <c:tx>
                <c:strRef>
                  <c:f>Daily!$D$69</c:f>
                  <c:strCache>
                    <c:ptCount val="1"/>
                    <c:pt idx="0">
                      <c:v>7/26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{40A6E35C-6737-4C59-B522-95DB3A9C43D9}</c15:txfldGUID>
                      <c15:f>Daily!$D$69</c15:f>
                      <c15:dlblFieldTableCache>
                        <c:ptCount val="1"/>
                        <c:pt idx="0">
                          <c:v>7/26</c:v>
                        </c:pt>
                      </c15:dlblFieldTableCache>
                    </c15:dlblFTEntry>
                  </c15:dlblFieldTable>
                  <c15:showDataLabelsRange val="0"/>
                </c:ext>
                <c:ext xmlns:c16="http://schemas.microsoft.com/office/drawing/2014/chart" uri="{C3380CC4-5D6E-409C-BE32-E72D297353CC}">
                  <c16:uniqueId val="{0000003C-2FD7-4999-9BC9-DDFEA79BF46B}"/>
                </c:ext>
              </c:extLst>
            </c:dLbl>
            <c:dLbl>
              <c:idx val="61"/>
              <c:layout/>
              <c:tx>
                <c:strRef>
                  <c:f>Daily!$D$70</c:f>
                  <c:strCache>
                    <c:ptCount val="1"/>
                    <c:pt idx="0">
                      <c:v>7/27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{941A1F66-8A02-4413-B821-7327EAF99B99}</c15:txfldGUID>
                      <c15:f>Daily!$D$70</c15:f>
                      <c15:dlblFieldTableCache>
                        <c:ptCount val="1"/>
                        <c:pt idx="0">
                          <c:v>7/27</c:v>
                        </c:pt>
                      </c15:dlblFieldTableCache>
                    </c15:dlblFTEntry>
                  </c15:dlblFieldTable>
                  <c15:showDataLabelsRange val="0"/>
                </c:ext>
                <c:ext xmlns:c16="http://schemas.microsoft.com/office/drawing/2014/chart" uri="{C3380CC4-5D6E-409C-BE32-E72D297353CC}">
                  <c16:uniqueId val="{0000003D-2FD7-4999-9BC9-DDFEA79BF46B}"/>
                </c:ext>
              </c:extLst>
            </c:dLbl>
            <c:dLbl>
              <c:idx val="62"/>
              <c:layout/>
              <c:tx>
                <c:strRef>
                  <c:f>Daily!$D$71</c:f>
                  <c:strCache>
                    <c:ptCount val="1"/>
                    <c:pt idx="0">
                      <c:v>7/28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{603D8759-38FB-41CE-9E9B-DE78FC9DC66D}</c15:txfldGUID>
                      <c15:f>Daily!$D$71</c15:f>
                      <c15:dlblFieldTableCache>
                        <c:ptCount val="1"/>
                        <c:pt idx="0">
                          <c:v>7/28</c:v>
                        </c:pt>
                      </c15:dlblFieldTableCache>
                    </c15:dlblFTEntry>
                  </c15:dlblFieldTable>
                  <c15:showDataLabelsRange val="0"/>
                </c:ext>
                <c:ext xmlns:c16="http://schemas.microsoft.com/office/drawing/2014/chart" uri="{C3380CC4-5D6E-409C-BE32-E72D297353CC}">
                  <c16:uniqueId val="{0000003E-2FD7-4999-9BC9-DDFEA79BF46B}"/>
                </c:ext>
              </c:extLst>
            </c:dLbl>
            <c:dLbl>
              <c:idx val="63"/>
              <c:layout/>
              <c:tx>
                <c:strRef>
                  <c:f>Daily!$D$72</c:f>
                  <c:strCache>
                    <c:ptCount val="1"/>
                    <c:pt idx="0">
                      <c:v>7/31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{13A0944D-FCCC-4C05-B209-9F1256171F65}</c15:txfldGUID>
                      <c15:f>Daily!$D$72</c15:f>
                      <c15:dlblFieldTableCache>
                        <c:ptCount val="1"/>
                        <c:pt idx="0">
                          <c:v>7/31</c:v>
                        </c:pt>
                      </c15:dlblFieldTableCache>
                    </c15:dlblFTEntry>
                  </c15:dlblFieldTable>
                  <c15:showDataLabelsRange val="0"/>
                </c:ext>
                <c:ext xmlns:c16="http://schemas.microsoft.com/office/drawing/2014/chart" uri="{C3380CC4-5D6E-409C-BE32-E72D297353CC}">
                  <c16:uniqueId val="{0000003F-2FD7-4999-9BC9-DDFEA79BF46B}"/>
                </c:ext>
              </c:extLst>
            </c:dLbl>
            <c:dLbl>
              <c:idx val="64"/>
              <c:tx>
                <c:strRef>
                  <c:f>Daily!#REF!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{0E98F2F4-0FA3-471B-93DE-4650DE47C550}</c15:txfldGUID>
                      <c15:f>Daily!#REF!</c15:f>
                      <c15:dlblFieldTableCache>
                        <c:ptCount val="1"/>
                        <c:pt idx="0">
                          <c:v>#REF!</c:v>
                        </c:pt>
                      </c15:dlblFieldTableCache>
                    </c15:dlblFTEntry>
                  </c15:dlblFieldTable>
                  <c15:showDataLabelsRange val="0"/>
                </c:ext>
                <c:ext xmlns:c16="http://schemas.microsoft.com/office/drawing/2014/chart" uri="{C3380CC4-5D6E-409C-BE32-E72D297353CC}">
                  <c16:uniqueId val="{00000040-2FD7-4999-9BC9-DDFEA79BF46B}"/>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Daily!$B$9:$B$72</c:f>
              <c:numCache>
                <c:formatCode>0.00_ </c:formatCode>
                <c:ptCount val="64"/>
                <c:pt idx="0">
                  <c:v>0.15999999999996817</c:v>
                </c:pt>
                <c:pt idx="1">
                  <c:v>4.3149999999999977</c:v>
                </c:pt>
                <c:pt idx="2">
                  <c:v>2.4800000000000182</c:v>
                </c:pt>
                <c:pt idx="3">
                  <c:v>-3.3650000000000091</c:v>
                </c:pt>
                <c:pt idx="4">
                  <c:v>0.63499999999999091</c:v>
                </c:pt>
                <c:pt idx="5">
                  <c:v>1.1599999999999966</c:v>
                </c:pt>
                <c:pt idx="6">
                  <c:v>-0.83499999999997954</c:v>
                </c:pt>
                <c:pt idx="7">
                  <c:v>2.8300000000000409</c:v>
                </c:pt>
                <c:pt idx="8">
                  <c:v>5.660000000000025</c:v>
                </c:pt>
                <c:pt idx="9">
                  <c:v>2.3074999999999761</c:v>
                </c:pt>
                <c:pt idx="10">
                  <c:v>2.3274999999999864</c:v>
                </c:pt>
                <c:pt idx="11">
                  <c:v>4.4350000000000023</c:v>
                </c:pt>
                <c:pt idx="12">
                  <c:v>-2.0950000000000273</c:v>
                </c:pt>
                <c:pt idx="13">
                  <c:v>-3.80499999999995</c:v>
                </c:pt>
                <c:pt idx="14">
                  <c:v>1.7800000000000011</c:v>
                </c:pt>
                <c:pt idx="15">
                  <c:v>3.8299999999999841</c:v>
                </c:pt>
                <c:pt idx="16">
                  <c:v>3.4000000000000341</c:v>
                </c:pt>
                <c:pt idx="17">
                  <c:v>-1.1599999999999682</c:v>
                </c:pt>
                <c:pt idx="18">
                  <c:v>-3.0550000000000068</c:v>
                </c:pt>
                <c:pt idx="19">
                  <c:v>-3.7240000000000011</c:v>
                </c:pt>
                <c:pt idx="20">
                  <c:v>-1.4579999999999926</c:v>
                </c:pt>
                <c:pt idx="21">
                  <c:v>5.0600000000000023</c:v>
                </c:pt>
                <c:pt idx="22">
                  <c:v>4.1949999999999932</c:v>
                </c:pt>
                <c:pt idx="23">
                  <c:v>3.5074999999999932</c:v>
                </c:pt>
                <c:pt idx="24">
                  <c:v>1.6074999999999875</c:v>
                </c:pt>
                <c:pt idx="25">
                  <c:v>-0.63499999999999091</c:v>
                </c:pt>
                <c:pt idx="26">
                  <c:v>3.3650000000000091</c:v>
                </c:pt>
                <c:pt idx="27">
                  <c:v>1.3999999999999773</c:v>
                </c:pt>
                <c:pt idx="28">
                  <c:v>0.46250000000000568</c:v>
                </c:pt>
                <c:pt idx="29">
                  <c:v>2.4625000000000057</c:v>
                </c:pt>
                <c:pt idx="30">
                  <c:v>3.8700000000000045</c:v>
                </c:pt>
                <c:pt idx="31">
                  <c:v>4.2249999999999659</c:v>
                </c:pt>
                <c:pt idx="32">
                  <c:v>6.464999999999975</c:v>
                </c:pt>
                <c:pt idx="33">
                  <c:v>4.8525000000000205</c:v>
                </c:pt>
                <c:pt idx="34">
                  <c:v>5.2950000000000159</c:v>
                </c:pt>
                <c:pt idx="35">
                  <c:v>3.5500000000000114</c:v>
                </c:pt>
                <c:pt idx="36">
                  <c:v>5.1299999999999955</c:v>
                </c:pt>
                <c:pt idx="37">
                  <c:v>4.839999999999975</c:v>
                </c:pt>
                <c:pt idx="38">
                  <c:v>-3.2775000000000034</c:v>
                </c:pt>
                <c:pt idx="39">
                  <c:v>-4.8275000000000148</c:v>
                </c:pt>
                <c:pt idx="40">
                  <c:v>-3.2300000000000182</c:v>
                </c:pt>
                <c:pt idx="41">
                  <c:v>3.625</c:v>
                </c:pt>
                <c:pt idx="42">
                  <c:v>6.4650000000000318</c:v>
                </c:pt>
                <c:pt idx="43">
                  <c:v>1.9300000000000068</c:v>
                </c:pt>
                <c:pt idx="44">
                  <c:v>1.6740000000000008</c:v>
                </c:pt>
                <c:pt idx="45">
                  <c:v>6.1333333333333258</c:v>
                </c:pt>
                <c:pt idx="46">
                  <c:v>13.96999999999997</c:v>
                </c:pt>
                <c:pt idx="47">
                  <c:v>5.9225000000000136</c:v>
                </c:pt>
                <c:pt idx="48">
                  <c:v>0.11500000000000909</c:v>
                </c:pt>
                <c:pt idx="49">
                  <c:v>6.0049999999999955</c:v>
                </c:pt>
                <c:pt idx="50">
                  <c:v>11.964999999999975</c:v>
                </c:pt>
                <c:pt idx="51">
                  <c:v>5.3500000000000227</c:v>
                </c:pt>
                <c:pt idx="52">
                  <c:v>2.9350000000000023</c:v>
                </c:pt>
                <c:pt idx="53">
                  <c:v>-2.7000000000000171</c:v>
                </c:pt>
                <c:pt idx="54">
                  <c:v>-26.509999999999991</c:v>
                </c:pt>
                <c:pt idx="55">
                  <c:v>-13.979999999999961</c:v>
                </c:pt>
                <c:pt idx="56">
                  <c:v>4.4499999999999886</c:v>
                </c:pt>
                <c:pt idx="57">
                  <c:v>4.5</c:v>
                </c:pt>
                <c:pt idx="58">
                  <c:v>7.9950000000000045</c:v>
                </c:pt>
                <c:pt idx="59">
                  <c:v>10.80499999999995</c:v>
                </c:pt>
                <c:pt idx="60">
                  <c:v>8.4549999999999841</c:v>
                </c:pt>
                <c:pt idx="61">
                  <c:v>2.5500000000000114</c:v>
                </c:pt>
                <c:pt idx="62">
                  <c:v>-2.3624999999999829</c:v>
                </c:pt>
                <c:pt idx="63">
                  <c:v>-4.0699999999999363</c:v>
                </c:pt>
              </c:numCache>
            </c:numRef>
          </c:xVal>
          <c:yVal>
            <c:numRef>
              <c:f>Daily!$C$9:$C$72</c:f>
              <c:numCache>
                <c:formatCode>0.00_ </c:formatCode>
                <c:ptCount val="64"/>
                <c:pt idx="0">
                  <c:v>841.63</c:v>
                </c:pt>
                <c:pt idx="1">
                  <c:v>841.79</c:v>
                </c:pt>
                <c:pt idx="2">
                  <c:v>850.26</c:v>
                </c:pt>
                <c:pt idx="3">
                  <c:v>846.75</c:v>
                </c:pt>
                <c:pt idx="4">
                  <c:v>843.53</c:v>
                </c:pt>
                <c:pt idx="5">
                  <c:v>849.29</c:v>
                </c:pt>
                <c:pt idx="6">
                  <c:v>848.17</c:v>
                </c:pt>
                <c:pt idx="7">
                  <c:v>847.62</c:v>
                </c:pt>
                <c:pt idx="8">
                  <c:v>853.83</c:v>
                </c:pt>
                <c:pt idx="9">
                  <c:v>858.94</c:v>
                </c:pt>
                <c:pt idx="10">
                  <c:v>863.06</c:v>
                </c:pt>
                <c:pt idx="11">
                  <c:v>868.25</c:v>
                </c:pt>
                <c:pt idx="12">
                  <c:v>871.93</c:v>
                </c:pt>
                <c:pt idx="13">
                  <c:v>864.06</c:v>
                </c:pt>
                <c:pt idx="14">
                  <c:v>864.32</c:v>
                </c:pt>
                <c:pt idx="15">
                  <c:v>871.18</c:v>
                </c:pt>
                <c:pt idx="16">
                  <c:v>879.64</c:v>
                </c:pt>
                <c:pt idx="17">
                  <c:v>877.98</c:v>
                </c:pt>
                <c:pt idx="18">
                  <c:v>877.32</c:v>
                </c:pt>
                <c:pt idx="19">
                  <c:v>871.87</c:v>
                </c:pt>
                <c:pt idx="20">
                  <c:v>858.7</c:v>
                </c:pt>
                <c:pt idx="21">
                  <c:v>864.58</c:v>
                </c:pt>
                <c:pt idx="22">
                  <c:v>868.82</c:v>
                </c:pt>
                <c:pt idx="23">
                  <c:v>872.97</c:v>
                </c:pt>
                <c:pt idx="24">
                  <c:v>882.85</c:v>
                </c:pt>
                <c:pt idx="25">
                  <c:v>879.4</c:v>
                </c:pt>
                <c:pt idx="26">
                  <c:v>881.58</c:v>
                </c:pt>
                <c:pt idx="27">
                  <c:v>886.13</c:v>
                </c:pt>
                <c:pt idx="28">
                  <c:v>884.38</c:v>
                </c:pt>
                <c:pt idx="29">
                  <c:v>887.98</c:v>
                </c:pt>
                <c:pt idx="30">
                  <c:v>894.23</c:v>
                </c:pt>
                <c:pt idx="31">
                  <c:v>895.72</c:v>
                </c:pt>
                <c:pt idx="32">
                  <c:v>902.68</c:v>
                </c:pt>
                <c:pt idx="33">
                  <c:v>908.65</c:v>
                </c:pt>
                <c:pt idx="34">
                  <c:v>922.09</c:v>
                </c:pt>
                <c:pt idx="35">
                  <c:v>929.83</c:v>
                </c:pt>
                <c:pt idx="36">
                  <c:v>929.19</c:v>
                </c:pt>
                <c:pt idx="37">
                  <c:v>940.09</c:v>
                </c:pt>
                <c:pt idx="38">
                  <c:v>938.87</c:v>
                </c:pt>
                <c:pt idx="39">
                  <c:v>926.98</c:v>
                </c:pt>
                <c:pt idx="40">
                  <c:v>919.56</c:v>
                </c:pt>
                <c:pt idx="41">
                  <c:v>920.52</c:v>
                </c:pt>
                <c:pt idx="42">
                  <c:v>926.81</c:v>
                </c:pt>
                <c:pt idx="43">
                  <c:v>933.45</c:v>
                </c:pt>
                <c:pt idx="44">
                  <c:v>934.53</c:v>
                </c:pt>
                <c:pt idx="45">
                  <c:v>941.82</c:v>
                </c:pt>
                <c:pt idx="46">
                  <c:v>952.93</c:v>
                </c:pt>
                <c:pt idx="47">
                  <c:v>969.76</c:v>
                </c:pt>
                <c:pt idx="48">
                  <c:v>976.62</c:v>
                </c:pt>
                <c:pt idx="49">
                  <c:v>970.22</c:v>
                </c:pt>
                <c:pt idx="50">
                  <c:v>988.63</c:v>
                </c:pt>
                <c:pt idx="51">
                  <c:v>994.15</c:v>
                </c:pt>
                <c:pt idx="52">
                  <c:v>999.33</c:v>
                </c:pt>
                <c:pt idx="53">
                  <c:v>1005.89</c:v>
                </c:pt>
                <c:pt idx="54">
                  <c:v>988.53</c:v>
                </c:pt>
                <c:pt idx="55">
                  <c:v>952.87</c:v>
                </c:pt>
                <c:pt idx="56">
                  <c:v>960.57</c:v>
                </c:pt>
                <c:pt idx="57">
                  <c:v>961.77</c:v>
                </c:pt>
                <c:pt idx="58">
                  <c:v>978.57</c:v>
                </c:pt>
                <c:pt idx="59">
                  <c:v>993.75</c:v>
                </c:pt>
                <c:pt idx="60">
                  <c:v>1000.18</c:v>
                </c:pt>
                <c:pt idx="61">
                  <c:v>1010.66</c:v>
                </c:pt>
                <c:pt idx="62">
                  <c:v>1005.28</c:v>
                </c:pt>
                <c:pt idx="63">
                  <c:v>1001.21</c:v>
                </c:pt>
              </c:numCache>
            </c:numRef>
          </c:yVal>
          <c:smooth val="1"/>
          <c:extLst>
            <c:ext xmlns:c16="http://schemas.microsoft.com/office/drawing/2014/chart" uri="{C3380CC4-5D6E-409C-BE32-E72D297353CC}">
              <c16:uniqueId val="{00000046-2FD7-4999-9BC9-DDFEA79BF46B}"/>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per day (The NASDAQ Composite Index)</a:t>
                </a:r>
                <a:endParaRPr lang="zh-CN" altLang="zh-CN" sz="1200">
                  <a:effectLst/>
                </a:endParaRPr>
              </a:p>
            </c:rich>
          </c:tx>
          <c:layout>
            <c:manualLayout>
              <c:xMode val="edge"/>
              <c:yMode val="edge"/>
              <c:x val="0.12314709885763761"/>
              <c:y val="0.931792145687378"/>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min val="800"/>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Daily the NASDAQ Composite Index (1971=100)</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783045</xdr:colOff>
      <xdr:row>9</xdr:row>
      <xdr:rowOff>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9</xdr:col>
      <xdr:colOff>648690</xdr:colOff>
      <xdr:row>32</xdr:row>
      <xdr:rowOff>27459</xdr:rowOff>
    </xdr:from>
    <xdr:ext cx="4086595" cy="2530684"/>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11469090" y="6297630"/>
          <a:ext cx="4086595" cy="25306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Investing in the NASDAQ initially resulted in poor returns. Its worth fell in 1974 to just three quarters of its initial value, but by 1978 it was trading at 17.5% above, by 1981 stock was worth twice as much as in 1971, by 1985 three times as much, four times as much by 1987, five times by 1991, six times by 1992, seven times by 1993, eight times by March 1995, nine times by June 1996, ten times by the July of that year, eleven times by March 1996, twelve times by May 1996, thirteen times by the December of that year, fourteen times by May 1997, fifteen times by July 1997, sixteen times by the August, seventeen times by October, eighteen-fold by March 1998, nineteen times by April 1998, and tenty-fold by July 1998. In between these peaks there were falls, but they were always very short-lived. The market appeared to be akin to printing money. And, of course, it was too good to be true.</a:t>
          </a:r>
        </a:p>
        <a:p>
          <a:endParaRPr lang="en-US" sz="1000"/>
        </a:p>
        <a:p>
          <a:r>
            <a:rPr lang="en-US" sz="1000"/>
            <a:t>Just the start of the rise is shown here.</a:t>
          </a:r>
        </a:p>
      </xdr:txBody>
    </xdr:sp>
    <xdr:clientData/>
  </xdr:oneCellAnchor>
  <xdr:oneCellAnchor>
    <xdr:from>
      <xdr:col>7</xdr:col>
      <xdr:colOff>174171</xdr:colOff>
      <xdr:row>11</xdr:row>
      <xdr:rowOff>22565</xdr:rowOff>
    </xdr:from>
    <xdr:ext cx="5183827" cy="1956656"/>
    <xdr:sp macro="" textlink="">
      <xdr:nvSpPr>
        <xdr:cNvPr id="7" name="TextBox 2">
          <a:extLst>
            <a:ext uri="{FF2B5EF4-FFF2-40B4-BE49-F238E27FC236}">
              <a16:creationId xmlns:a16="http://schemas.microsoft.com/office/drawing/2014/main" id="{1143D398-0551-1D47-ACB4-03C2FC61D3D9}"/>
            </a:ext>
          </a:extLst>
        </xdr:cNvPr>
        <xdr:cNvSpPr txBox="1"/>
      </xdr:nvSpPr>
      <xdr:spPr>
        <a:xfrm>
          <a:off x="9274628" y="2177936"/>
          <a:ext cx="5183827" cy="19566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NASDAQ was founded in February 1971 by the 'National Association of Securities Dealers' to produce 'Automated Quotations' - from whence the acronym is derived. It is an American stock exchange that was also the world's first electronic stock market and the first to trade on-line. As a result it attracted a disproportinate number</a:t>
          </a:r>
        </a:p>
        <a:p>
          <a:r>
            <a:rPr lang="en-US" sz="1000"/>
            <a:t>of new high-tech companies on its listings, initially including</a:t>
          </a:r>
        </a:p>
        <a:p>
          <a:r>
            <a:rPr lang="en-US" sz="1000"/>
            <a:t>Microsoft, Apple and Oracle. Its main index is called the</a:t>
          </a:r>
        </a:p>
        <a:p>
          <a:r>
            <a:rPr lang="en-US" sz="1000"/>
            <a:t>Composite Index and is a weighted average</a:t>
          </a:r>
        </a:p>
        <a:p>
          <a:r>
            <a:rPr lang="en-US" sz="1000"/>
            <a:t>of the value of the stock listed</a:t>
          </a:r>
        </a:p>
        <a:p>
          <a:r>
            <a:rPr lang="en-US" sz="1000"/>
            <a:t>on its (electronic) books.</a:t>
          </a:r>
        </a:p>
      </xdr:txBody>
    </xdr:sp>
    <xdr:clientData/>
  </xdr:oneCellAnchor>
</xdr:wsDr>
</file>

<file path=xl/drawings/drawing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783045</xdr:colOff>
      <xdr:row>9</xdr:row>
      <xdr:rowOff>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11</xdr:col>
      <xdr:colOff>616035</xdr:colOff>
      <xdr:row>30</xdr:row>
      <xdr:rowOff>38343</xdr:rowOff>
    </xdr:from>
    <xdr:ext cx="1789709" cy="1267942"/>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3515606" y="5916629"/>
          <a:ext cx="1789709" cy="1267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worth of NASDAQ</a:t>
          </a:r>
          <a:r>
            <a:rPr lang="en-US" sz="1000" baseline="0"/>
            <a:t> began its rapid </a:t>
          </a:r>
          <a:r>
            <a:rPr lang="en-US" altLang="zh-CN" sz="1000" baseline="0"/>
            <a:t>incre</a:t>
          </a:r>
          <a:r>
            <a:rPr lang="en-US" altLang="zh-CN" sz="1000" u="none" baseline="0"/>
            <a:t>ase in the 1990s, although depreciation occured  in Q2 1992 and Q1 and Q2 in 1994.</a:t>
          </a:r>
        </a:p>
      </xdr:txBody>
    </xdr:sp>
    <xdr:clientData/>
  </xdr:oneCellAnchor>
  <xdr:oneCellAnchor>
    <xdr:from>
      <xdr:col>10</xdr:col>
      <xdr:colOff>378971</xdr:colOff>
      <xdr:row>41</xdr:row>
      <xdr:rowOff>116826</xdr:rowOff>
    </xdr:from>
    <xdr:ext cx="3561658" cy="917317"/>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12331485" y="8150483"/>
          <a:ext cx="3561658" cy="9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Between</a:t>
          </a:r>
          <a:r>
            <a:rPr lang="en-US" sz="1000" baseline="0"/>
            <a:t> 1987 and 1991, the worth of NASDAQ hovered around four times that in 1971, with Q3 1987 and Q3 1990 being a decrease whereas 1989 being an increase.</a:t>
          </a:r>
          <a:endParaRPr lang="en-US" sz="1000"/>
        </a:p>
      </xdr:txBody>
    </xdr:sp>
    <xdr:clientData/>
  </xdr:oneCellAnchor>
  <xdr:oneCellAnchor>
    <xdr:from>
      <xdr:col>6</xdr:col>
      <xdr:colOff>8856</xdr:colOff>
      <xdr:row>11</xdr:row>
      <xdr:rowOff>36667</xdr:rowOff>
    </xdr:from>
    <xdr:ext cx="1972344" cy="1857448"/>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8521485" y="2192038"/>
          <a:ext cx="1972344" cy="18574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Year 1995 and 1996 saw</a:t>
          </a:r>
          <a:r>
            <a:rPr lang="en-US" sz="1000" baseline="0"/>
            <a:t> a continouse increase in the value of NASDAQ, and this increase was the fastest one it ever seen. In Q4 1994, the value was 7.3 times that in 1971, and this number jupmed to 12.2 in Q4 1996. In just 2 years, the value nearly doubled.</a:t>
          </a:r>
          <a:endParaRPr lang="en-US" sz="1000"/>
        </a:p>
      </xdr:txBody>
    </xdr:sp>
    <xdr:clientData/>
  </xdr:oneCellAnchor>
</xdr:wsDr>
</file>

<file path=xl/drawings/drawing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783045</xdr:colOff>
      <xdr:row>9</xdr:row>
      <xdr:rowOff>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10</xdr:col>
      <xdr:colOff>137065</xdr:colOff>
      <xdr:row>28</xdr:row>
      <xdr:rowOff>16572</xdr:rowOff>
    </xdr:from>
    <xdr:ext cx="2290449" cy="1855771"/>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2089579" y="5502972"/>
          <a:ext cx="2290449" cy="18557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fastest growth was seen in May, Feb 1996 and in May and Feb 1995.</a:t>
          </a:r>
        </a:p>
        <a:p>
          <a:r>
            <a:rPr lang="en-US" sz="1000"/>
            <a:t>It seems that the value of NASDAQ in these three years usually fell in November and rose in February and May.</a:t>
          </a:r>
        </a:p>
      </xdr:txBody>
    </xdr:sp>
    <xdr:clientData/>
  </xdr:oneCellAnchor>
  <xdr:oneCellAnchor>
    <xdr:from>
      <xdr:col>5</xdr:col>
      <xdr:colOff>836169</xdr:colOff>
      <xdr:row>27</xdr:row>
      <xdr:rowOff>73283</xdr:rowOff>
    </xdr:from>
    <xdr:ext cx="3142557" cy="1233003"/>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8488826" y="5363740"/>
          <a:ext cx="3142557" cy="12330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Even though the NASDAQ has increased in value throughout 1994-1996, not every month in this period had the same promising story as the whole period. In both the spring and November of 1994, and again in November 1995 and the early summer of 1996, the value of NASDAQ has decreased.</a:t>
          </a:r>
        </a:p>
      </xdr:txBody>
    </xdr:sp>
    <xdr:clientData/>
  </xdr:oneCellAnchor>
</xdr:wsDr>
</file>

<file path=xl/drawings/drawing6.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783045</xdr:colOff>
      <xdr:row>8</xdr:row>
      <xdr:rowOff>0</xdr:rowOff>
    </xdr:from>
    <xdr:to>
      <xdr:col>14</xdr:col>
      <xdr:colOff>347187</xdr:colOff>
      <xdr:row>46</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6</xdr:col>
      <xdr:colOff>17322</xdr:colOff>
      <xdr:row>10</xdr:row>
      <xdr:rowOff>60114</xdr:rowOff>
    </xdr:from>
    <xdr:ext cx="3095992" cy="1855771"/>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8257808" y="2019543"/>
          <a:ext cx="3095992" cy="18557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Even though the</a:t>
          </a:r>
          <a:r>
            <a:rPr lang="en-US" sz="1000" baseline="0"/>
            <a:t> value of NASDAQ has increased between May and July in 1995, not every day in this period had a rise in that value.</a:t>
          </a:r>
        </a:p>
        <a:p>
          <a:endParaRPr lang="en-US" sz="1000" baseline="0"/>
        </a:p>
        <a:p>
          <a:r>
            <a:rPr lang="en-US" sz="1000" baseline="0"/>
            <a:t>For example, in July 18, the value has decreased significantly, such that the value has dropped from 10 times of that in 1971 to only 9.5 times in only two days.</a:t>
          </a:r>
          <a:endParaRPr lang="en-US" sz="1000"/>
        </a:p>
      </xdr:txBody>
    </xdr:sp>
    <xdr:clientData/>
  </xdr:oneCellAnchor>
</xdr:wsDr>
</file>

<file path=xl/drawings/drawing8.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Danny">
      <a:majorFont>
        <a:latin typeface="Arial"/>
        <a:ea typeface="Arial"/>
        <a:cs typeface=""/>
      </a:majorFont>
      <a:minorFont>
        <a:latin typeface="Arial"/>
        <a:ea typeface="Arial"/>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dannydorling.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4"/>
  <sheetViews>
    <sheetView showGridLines="0" showRowColHeaders="0" tabSelected="1" workbookViewId="0"/>
  </sheetViews>
  <sheetFormatPr defaultColWidth="8.7265625" defaultRowHeight="13.2"/>
  <cols>
    <col min="1" max="1" width="4" style="2" customWidth="1"/>
    <col min="2" max="2" width="34.26953125" style="2" customWidth="1"/>
    <col min="3" max="3" width="65.81640625" style="3" customWidth="1"/>
    <col min="4" max="16384" width="8.7265625" style="2"/>
  </cols>
  <sheetData>
    <row r="1" spans="2:3" ht="13.8" thickBot="1">
      <c r="B1" s="4"/>
    </row>
    <row r="2" spans="2:3" ht="40.799999999999997" customHeight="1" thickTop="1">
      <c r="B2" s="5" t="s">
        <v>0</v>
      </c>
      <c r="C2" s="6" t="s">
        <v>73</v>
      </c>
    </row>
    <row r="4" spans="2:3">
      <c r="B4" s="13" t="s">
        <v>1</v>
      </c>
      <c r="C4" s="3" t="s">
        <v>3</v>
      </c>
    </row>
    <row r="6" spans="2:3">
      <c r="B6" s="13" t="s">
        <v>11</v>
      </c>
      <c r="C6" s="3" t="s">
        <v>18</v>
      </c>
    </row>
    <row r="8" spans="2:3">
      <c r="B8" s="13" t="s">
        <v>12</v>
      </c>
      <c r="C8" s="3" t="s">
        <v>65</v>
      </c>
    </row>
    <row r="9" spans="2:3">
      <c r="B9" s="13"/>
    </row>
    <row r="10" spans="2:3">
      <c r="B10" s="13" t="s">
        <v>13</v>
      </c>
      <c r="C10" s="3" t="s">
        <v>69</v>
      </c>
    </row>
    <row r="11" spans="2:3">
      <c r="B11" s="13"/>
    </row>
    <row r="12" spans="2:3" ht="13.8" thickBot="1">
      <c r="B12" s="14" t="s">
        <v>14</v>
      </c>
      <c r="C12" s="7" t="s">
        <v>70</v>
      </c>
    </row>
    <row r="13" spans="2:3" ht="13.8" thickTop="1"/>
    <row r="14" spans="2:3">
      <c r="B14" s="1" t="s">
        <v>2</v>
      </c>
    </row>
  </sheetData>
  <phoneticPr fontId="3" type="noConversion"/>
  <hyperlinks>
    <hyperlink ref="B14" r:id="rId1"/>
    <hyperlink ref="B6" location="Yearly!A1" display="Yearly"/>
    <hyperlink ref="B4" location="Metadata!A1" display="Metadata"/>
    <hyperlink ref="B8" location="Quarterly!A1" display="Quarterly"/>
    <hyperlink ref="B10" location="Monthly!A1" display="Monthly"/>
    <hyperlink ref="B12" location="Daily!A1" display="Daily"/>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showRowColHeaders="0" workbookViewId="0"/>
  </sheetViews>
  <sheetFormatPr defaultColWidth="8.7265625" defaultRowHeight="13.2"/>
  <cols>
    <col min="1" max="1" width="4.453125" style="2" customWidth="1"/>
    <col min="2" max="2" width="80.81640625" style="2" customWidth="1"/>
    <col min="3" max="3" width="49" style="3" customWidth="1"/>
    <col min="4" max="16384" width="8.7265625" style="2"/>
  </cols>
  <sheetData>
    <row r="1" spans="1:3" s="8" customFormat="1" ht="15" customHeight="1">
      <c r="A1" s="10" t="s">
        <v>8</v>
      </c>
    </row>
    <row r="2" spans="1:3" ht="13.8" thickBot="1">
      <c r="B2" s="4"/>
      <c r="C2" s="2"/>
    </row>
    <row r="3" spans="1:3" ht="40.799999999999997" customHeight="1" thickTop="1">
      <c r="B3" s="5" t="s">
        <v>5</v>
      </c>
      <c r="C3" s="2"/>
    </row>
    <row r="4" spans="1:3">
      <c r="C4" s="2"/>
    </row>
    <row r="5" spans="1:3" ht="52.8">
      <c r="B5" s="3" t="s">
        <v>74</v>
      </c>
      <c r="C5" s="2"/>
    </row>
    <row r="6" spans="1:3" ht="13.8" thickBot="1">
      <c r="B6" s="7"/>
      <c r="C6" s="2"/>
    </row>
    <row r="7" spans="1:3" ht="13.8" thickTop="1">
      <c r="B7" s="1"/>
    </row>
    <row r="8" spans="1:3">
      <c r="C8" s="2"/>
    </row>
    <row r="9" spans="1:3">
      <c r="C9" s="2"/>
    </row>
    <row r="10" spans="1:3">
      <c r="C10" s="2"/>
    </row>
    <row r="11" spans="1:3">
      <c r="C11" s="2"/>
    </row>
    <row r="12" spans="1:3">
      <c r="C12" s="2"/>
    </row>
    <row r="13" spans="1:3">
      <c r="C13" s="2"/>
    </row>
    <row r="14" spans="1:3">
      <c r="C14" s="2"/>
    </row>
    <row r="15" spans="1:3">
      <c r="C15" s="2"/>
    </row>
    <row r="16" spans="1:3">
      <c r="C16" s="2"/>
    </row>
    <row r="17" spans="3:3">
      <c r="C17" s="2"/>
    </row>
  </sheetData>
  <phoneticPr fontId="3" type="noConversion"/>
  <hyperlinks>
    <hyperlink ref="A1" location="Contents!A1" display="Contents"/>
  </hyperlink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19"/>
  <sheetViews>
    <sheetView showGridLines="0" zoomScaleNormal="100" workbookViewId="0">
      <pane ySplit="9" topLeftCell="A10" activePane="bottomLeft" state="frozenSplit"/>
      <selection pane="bottomLeft"/>
    </sheetView>
  </sheetViews>
  <sheetFormatPr defaultColWidth="11.26953125" defaultRowHeight="15" customHeight="1"/>
  <cols>
    <col min="1" max="1" width="21.81640625" style="8" customWidth="1"/>
    <col min="2" max="2" width="23.36328125" style="16" bestFit="1" customWidth="1"/>
    <col min="3" max="3" width="18.6328125" style="16" bestFit="1" customWidth="1"/>
    <col min="4" max="4" width="12.81640625" style="8" customWidth="1"/>
    <col min="5" max="5" width="11.26953125" style="8" customWidth="1"/>
    <col min="6" max="10" width="10.26953125" style="8" customWidth="1"/>
    <col min="11" max="16384" width="11.26953125" style="8"/>
  </cols>
  <sheetData>
    <row r="1" spans="1:4" ht="15" customHeight="1">
      <c r="A1" s="10" t="s">
        <v>9</v>
      </c>
    </row>
    <row r="3" spans="1:4" ht="15" customHeight="1">
      <c r="A3" s="9" t="s">
        <v>23</v>
      </c>
    </row>
    <row r="5" spans="1:4" ht="15" customHeight="1">
      <c r="A5" s="8" t="s">
        <v>19</v>
      </c>
    </row>
    <row r="6" spans="1:4" ht="15" customHeight="1">
      <c r="A6" s="8" t="s">
        <v>20</v>
      </c>
    </row>
    <row r="7" spans="1:4" ht="15" customHeight="1">
      <c r="A7" s="8" t="s">
        <v>10</v>
      </c>
    </row>
    <row r="8" spans="1:4" ht="15" customHeight="1" thickBot="1">
      <c r="A8" s="11"/>
      <c r="B8" s="17"/>
      <c r="C8" s="17"/>
      <c r="D8" s="11"/>
    </row>
    <row r="9" spans="1:4" ht="15" customHeight="1" thickTop="1">
      <c r="A9" s="12" t="s">
        <v>4</v>
      </c>
      <c r="B9" s="18" t="s">
        <v>21</v>
      </c>
      <c r="C9" s="18" t="s">
        <v>22</v>
      </c>
      <c r="D9" s="12" t="s">
        <v>6</v>
      </c>
    </row>
    <row r="10" spans="1:4" ht="15" customHeight="1">
      <c r="A10" s="8">
        <v>1971</v>
      </c>
      <c r="B10" s="19">
        <f>(C11-C10)/(A11-A10)</f>
        <v>21.084823152803637</v>
      </c>
      <c r="C10" s="23">
        <v>107.44179039301312</v>
      </c>
      <c r="D10" s="8" t="s">
        <v>7</v>
      </c>
    </row>
    <row r="11" spans="1:4" ht="15" customHeight="1">
      <c r="A11" s="8">
        <v>1972</v>
      </c>
      <c r="B11" s="19">
        <f>(C12-C10)/(A12-A10)</f>
        <v>1.2555333749220168</v>
      </c>
      <c r="C11" s="23">
        <v>128.52661354581676</v>
      </c>
      <c r="D11" s="8">
        <v>1972</v>
      </c>
    </row>
    <row r="12" spans="1:4" ht="15" customHeight="1">
      <c r="A12" s="8">
        <v>1973</v>
      </c>
      <c r="B12" s="19">
        <f t="shared" ref="B12:B57" si="0">(C13-C11)/(A13-A11)</f>
        <v>-26.119868037730519</v>
      </c>
      <c r="C12" s="23">
        <v>109.95285714285716</v>
      </c>
      <c r="D12" s="8">
        <v>1973</v>
      </c>
    </row>
    <row r="13" spans="1:4" ht="15" customHeight="1">
      <c r="A13" s="8">
        <v>1974</v>
      </c>
      <c r="B13" s="19">
        <f t="shared" si="0"/>
        <v>-16.374452286843606</v>
      </c>
      <c r="C13" s="23">
        <v>76.286877470355719</v>
      </c>
      <c r="D13" s="8">
        <v>1974</v>
      </c>
    </row>
    <row r="14" spans="1:4" ht="15" customHeight="1">
      <c r="A14" s="8">
        <v>1975</v>
      </c>
      <c r="B14" s="19">
        <f t="shared" si="0"/>
        <v>6.8056126482213699</v>
      </c>
      <c r="C14" s="23">
        <v>77.203952569169942</v>
      </c>
      <c r="D14" s="8">
        <v>1975</v>
      </c>
    </row>
    <row r="15" spans="1:4" ht="15" customHeight="1">
      <c r="A15" s="8">
        <v>1976</v>
      </c>
      <c r="B15" s="19">
        <f t="shared" si="0"/>
        <v>10.753083239224544</v>
      </c>
      <c r="C15" s="23">
        <v>89.898102766798459</v>
      </c>
      <c r="D15" s="8" t="s">
        <v>7</v>
      </c>
    </row>
    <row r="16" spans="1:4" ht="15" customHeight="1">
      <c r="A16" s="8">
        <v>1977</v>
      </c>
      <c r="B16" s="19">
        <f t="shared" si="0"/>
        <v>13.813508140410292</v>
      </c>
      <c r="C16" s="23">
        <v>98.710119047619031</v>
      </c>
      <c r="D16" s="8" t="s">
        <v>7</v>
      </c>
    </row>
    <row r="17" spans="1:4" ht="15" customHeight="1">
      <c r="A17" s="8">
        <v>1978</v>
      </c>
      <c r="B17" s="19">
        <f t="shared" si="0"/>
        <v>18.93221320346322</v>
      </c>
      <c r="C17" s="23">
        <v>117.52511904761904</v>
      </c>
      <c r="D17" s="8">
        <v>1978</v>
      </c>
    </row>
    <row r="18" spans="1:4" ht="15" customHeight="1">
      <c r="A18" s="8">
        <v>1979</v>
      </c>
      <c r="B18" s="19">
        <f t="shared" si="0"/>
        <v>25.541630199510642</v>
      </c>
      <c r="C18" s="23">
        <v>136.57454545454547</v>
      </c>
      <c r="D18" s="8" t="s">
        <v>7</v>
      </c>
    </row>
    <row r="19" spans="1:4" ht="15" customHeight="1">
      <c r="A19" s="8">
        <v>1980</v>
      </c>
      <c r="B19" s="19">
        <f t="shared" si="0"/>
        <v>33.289446640316172</v>
      </c>
      <c r="C19" s="23">
        <v>168.60837944664033</v>
      </c>
      <c r="D19" s="8">
        <v>1980</v>
      </c>
    </row>
    <row r="20" spans="1:4" ht="15" customHeight="1">
      <c r="A20" s="8">
        <v>1981</v>
      </c>
      <c r="B20" s="19">
        <f t="shared" si="0"/>
        <v>10.184367588932716</v>
      </c>
      <c r="C20" s="23">
        <v>203.15343873517782</v>
      </c>
      <c r="D20" s="8">
        <v>1981</v>
      </c>
    </row>
    <row r="21" spans="1:4" ht="15" customHeight="1">
      <c r="A21" s="8">
        <v>1982</v>
      </c>
      <c r="B21" s="19">
        <f t="shared" si="0"/>
        <v>41.140059288537657</v>
      </c>
      <c r="C21" s="23">
        <v>188.97711462450576</v>
      </c>
      <c r="D21" s="8">
        <v>1982</v>
      </c>
    </row>
    <row r="22" spans="1:4" ht="15" customHeight="1">
      <c r="A22" s="8">
        <v>1983</v>
      </c>
      <c r="B22" s="19">
        <f t="shared" si="0"/>
        <v>29.956739130434826</v>
      </c>
      <c r="C22" s="23">
        <v>285.43355731225313</v>
      </c>
      <c r="D22" s="8">
        <v>1983</v>
      </c>
    </row>
    <row r="23" spans="1:4" ht="15" customHeight="1">
      <c r="A23" s="8">
        <v>1984</v>
      </c>
      <c r="B23" s="19">
        <f t="shared" si="0"/>
        <v>2.4085189629209935</v>
      </c>
      <c r="C23" s="23">
        <v>248.89059288537541</v>
      </c>
      <c r="D23" s="8">
        <v>1984</v>
      </c>
    </row>
    <row r="24" spans="1:4" ht="15" customHeight="1">
      <c r="A24" s="8">
        <v>1985</v>
      </c>
      <c r="B24" s="19">
        <f t="shared" si="0"/>
        <v>59.038478260869638</v>
      </c>
      <c r="C24" s="23">
        <v>290.25059523809512</v>
      </c>
      <c r="D24" s="8">
        <v>1985</v>
      </c>
    </row>
    <row r="25" spans="1:4" ht="15" customHeight="1">
      <c r="A25" s="8">
        <v>1986</v>
      </c>
      <c r="B25" s="19">
        <f t="shared" si="0"/>
        <v>56.161421748541329</v>
      </c>
      <c r="C25" s="23">
        <v>366.96754940711469</v>
      </c>
      <c r="D25" s="8">
        <v>1986</v>
      </c>
    </row>
    <row r="26" spans="1:4" ht="15" customHeight="1">
      <c r="A26" s="8">
        <v>1987</v>
      </c>
      <c r="B26" s="19">
        <f t="shared" si="0"/>
        <v>3.7337154150197591</v>
      </c>
      <c r="C26" s="23">
        <v>402.57343873517777</v>
      </c>
      <c r="D26" s="8">
        <v>1987</v>
      </c>
    </row>
    <row r="27" spans="1:4" ht="15" customHeight="1">
      <c r="A27" s="8">
        <v>1988</v>
      </c>
      <c r="B27" s="19">
        <f t="shared" si="0"/>
        <v>17.613935394315916</v>
      </c>
      <c r="C27" s="23">
        <v>374.43498023715421</v>
      </c>
      <c r="D27" s="8">
        <v>1988</v>
      </c>
    </row>
    <row r="28" spans="1:4" ht="15" customHeight="1">
      <c r="A28" s="8">
        <v>1989</v>
      </c>
      <c r="B28" s="19">
        <f t="shared" si="0"/>
        <v>17.370928853754833</v>
      </c>
      <c r="C28" s="23">
        <v>437.80130952380961</v>
      </c>
      <c r="D28" s="8">
        <v>1989</v>
      </c>
    </row>
    <row r="29" spans="1:4" ht="15" customHeight="1">
      <c r="A29" s="20">
        <v>1990</v>
      </c>
      <c r="B29" s="19">
        <f t="shared" si="0"/>
        <v>26.942981601731475</v>
      </c>
      <c r="C29" s="23">
        <v>409.17683794466387</v>
      </c>
      <c r="D29" s="8">
        <v>1990</v>
      </c>
    </row>
    <row r="30" spans="1:4" ht="15" customHeight="1">
      <c r="A30" s="20">
        <v>1991</v>
      </c>
      <c r="B30" s="19">
        <f t="shared" si="0"/>
        <v>95.040537720581796</v>
      </c>
      <c r="C30" s="23">
        <v>491.68727272727256</v>
      </c>
      <c r="D30" s="8">
        <v>1991</v>
      </c>
    </row>
    <row r="31" spans="1:4" ht="15" customHeight="1">
      <c r="A31" s="20">
        <v>1992</v>
      </c>
      <c r="B31" s="19">
        <f t="shared" si="0"/>
        <v>111.73420948616609</v>
      </c>
      <c r="C31" s="23">
        <v>599.25791338582746</v>
      </c>
      <c r="D31" s="8">
        <v>1992</v>
      </c>
    </row>
    <row r="32" spans="1:4" ht="15" customHeight="1">
      <c r="A32" s="20">
        <v>1993</v>
      </c>
      <c r="B32" s="19">
        <f t="shared" si="0"/>
        <v>76.197948068990911</v>
      </c>
      <c r="C32" s="23">
        <v>715.15569169960474</v>
      </c>
      <c r="D32" s="8">
        <v>1993</v>
      </c>
    </row>
    <row r="33" spans="1:5" ht="15" customHeight="1">
      <c r="A33" s="20">
        <v>1994</v>
      </c>
      <c r="B33" s="19">
        <f t="shared" si="0"/>
        <v>105.01614224543584</v>
      </c>
      <c r="C33" s="23">
        <v>751.65380952380929</v>
      </c>
      <c r="D33" s="8">
        <v>1994</v>
      </c>
    </row>
    <row r="34" spans="1:5" ht="15" customHeight="1">
      <c r="A34" s="20">
        <v>1995</v>
      </c>
      <c r="B34" s="19">
        <f t="shared" si="0"/>
        <v>206.64711098612679</v>
      </c>
      <c r="C34" s="23">
        <v>925.18797619047643</v>
      </c>
      <c r="D34" s="8">
        <v>1995</v>
      </c>
    </row>
    <row r="35" spans="1:5" ht="15" customHeight="1">
      <c r="A35" s="8">
        <v>1996</v>
      </c>
      <c r="B35" s="19">
        <f t="shared" si="0"/>
        <v>272.15008305100611</v>
      </c>
      <c r="C35" s="23">
        <v>1164.9480314960629</v>
      </c>
      <c r="D35" s="8">
        <v>1996</v>
      </c>
    </row>
    <row r="36" spans="1:5" ht="15" customHeight="1">
      <c r="A36" s="8">
        <v>1997</v>
      </c>
      <c r="B36" s="19">
        <f t="shared" si="0"/>
        <v>314.9794763154606</v>
      </c>
      <c r="C36" s="23">
        <v>1469.4881422924886</v>
      </c>
      <c r="D36" s="8">
        <v>1997</v>
      </c>
    </row>
    <row r="37" spans="1:5" ht="15" customHeight="1">
      <c r="A37" s="8">
        <v>1998</v>
      </c>
      <c r="B37" s="19">
        <f t="shared" si="0"/>
        <v>629.32888520296274</v>
      </c>
      <c r="C37" s="23">
        <v>1794.9069841269841</v>
      </c>
      <c r="D37" s="8">
        <v>1998</v>
      </c>
    </row>
    <row r="38" spans="1:5" ht="15" customHeight="1">
      <c r="A38" s="15">
        <v>1999</v>
      </c>
      <c r="B38" s="19">
        <f t="shared" si="0"/>
        <v>994.38317460317478</v>
      </c>
      <c r="C38" s="23">
        <v>2728.1459126984141</v>
      </c>
      <c r="D38" s="8">
        <v>1999</v>
      </c>
      <c r="E38" s="15"/>
    </row>
    <row r="39" spans="1:5" ht="15" customHeight="1">
      <c r="A39" s="15">
        <v>2000</v>
      </c>
      <c r="B39" s="19">
        <f t="shared" si="0"/>
        <v>-346.57493215565853</v>
      </c>
      <c r="C39" s="23">
        <v>3783.6733333333336</v>
      </c>
      <c r="D39" s="15">
        <v>2000</v>
      </c>
      <c r="E39" s="15"/>
    </row>
    <row r="40" spans="1:5" ht="15" customHeight="1">
      <c r="A40" s="15">
        <v>2001</v>
      </c>
      <c r="B40" s="19">
        <f t="shared" si="0"/>
        <v>-1121.9709325396825</v>
      </c>
      <c r="C40" s="23">
        <v>2034.9960483870971</v>
      </c>
      <c r="D40" s="15">
        <v>2001</v>
      </c>
      <c r="E40" s="15"/>
    </row>
    <row r="41" spans="1:5" ht="15" customHeight="1">
      <c r="A41" s="15">
        <v>2002</v>
      </c>
      <c r="B41" s="19">
        <f t="shared" si="0"/>
        <v>-193.91457181259602</v>
      </c>
      <c r="C41" s="23">
        <v>1539.7314682539686</v>
      </c>
      <c r="D41" s="15">
        <v>2002</v>
      </c>
      <c r="E41" s="15"/>
    </row>
    <row r="42" spans="1:5" ht="15" customHeight="1">
      <c r="A42" s="15">
        <v>2003</v>
      </c>
      <c r="B42" s="19">
        <f t="shared" si="0"/>
        <v>223.39702380952428</v>
      </c>
      <c r="C42" s="23">
        <v>1647.166904761905</v>
      </c>
      <c r="D42" s="15">
        <v>2003</v>
      </c>
      <c r="E42" s="15"/>
    </row>
    <row r="43" spans="1:5" ht="15" customHeight="1">
      <c r="A43" s="15">
        <v>2004</v>
      </c>
      <c r="B43" s="22">
        <f t="shared" si="0"/>
        <v>226.07470238095209</v>
      </c>
      <c r="C43" s="24">
        <v>1986.5255158730172</v>
      </c>
      <c r="D43" s="15">
        <v>2004</v>
      </c>
      <c r="E43" s="15"/>
    </row>
    <row r="44" spans="1:5" ht="15" customHeight="1">
      <c r="A44" s="15">
        <v>2005</v>
      </c>
      <c r="B44" s="22">
        <f t="shared" si="0"/>
        <v>138.44222214317199</v>
      </c>
      <c r="C44" s="24">
        <v>2099.3163095238092</v>
      </c>
      <c r="D44" s="15">
        <v>2005</v>
      </c>
      <c r="E44" s="15"/>
    </row>
    <row r="45" spans="1:5" ht="15" customHeight="1">
      <c r="A45" s="15">
        <v>2006</v>
      </c>
      <c r="B45" s="22">
        <f t="shared" si="0"/>
        <v>239.57515201100318</v>
      </c>
      <c r="C45" s="24">
        <v>2263.4099601593612</v>
      </c>
      <c r="D45" s="15">
        <v>2006</v>
      </c>
      <c r="E45" s="15"/>
    </row>
    <row r="46" spans="1:5" ht="15" customHeight="1">
      <c r="A46" s="15">
        <v>2007</v>
      </c>
      <c r="B46" s="22">
        <f t="shared" si="0"/>
        <v>-50.88148205596508</v>
      </c>
      <c r="C46" s="25">
        <v>2578.4666135458156</v>
      </c>
      <c r="D46" s="15">
        <v>2007</v>
      </c>
    </row>
    <row r="47" spans="1:5" ht="15" customHeight="1">
      <c r="A47" s="15">
        <v>2008</v>
      </c>
      <c r="B47" s="22">
        <f t="shared" si="0"/>
        <v>-366.54082661417772</v>
      </c>
      <c r="C47" s="25">
        <v>2161.646996047431</v>
      </c>
      <c r="D47" s="15">
        <v>2008</v>
      </c>
    </row>
    <row r="48" spans="1:5" ht="15" customHeight="1">
      <c r="A48" s="15">
        <v>2009</v>
      </c>
      <c r="B48" s="22">
        <f t="shared" si="0"/>
        <v>94.123267849301101</v>
      </c>
      <c r="C48" s="25">
        <v>1845.3849603174601</v>
      </c>
      <c r="D48" s="15">
        <v>2009</v>
      </c>
    </row>
    <row r="49" spans="1:4" ht="15" customHeight="1">
      <c r="A49" s="15">
        <v>2010</v>
      </c>
      <c r="B49" s="22">
        <f t="shared" si="0"/>
        <v>416.02789682539708</v>
      </c>
      <c r="C49" s="25">
        <v>2349.8935317460332</v>
      </c>
      <c r="D49" s="15">
        <v>2010</v>
      </c>
    </row>
    <row r="50" spans="1:4" ht="15" customHeight="1">
      <c r="A50" s="15">
        <v>2011</v>
      </c>
      <c r="B50" s="22">
        <f t="shared" si="0"/>
        <v>307.83279412698448</v>
      </c>
      <c r="C50" s="25">
        <v>2677.4407539682543</v>
      </c>
      <c r="D50" s="15">
        <v>2011</v>
      </c>
    </row>
    <row r="51" spans="1:4" ht="15" customHeight="1">
      <c r="A51" s="8">
        <v>2012</v>
      </c>
      <c r="B51" s="19">
        <f t="shared" si="0"/>
        <v>431.92563492063459</v>
      </c>
      <c r="C51" s="16">
        <v>2965.5591200000022</v>
      </c>
      <c r="D51" s="8">
        <v>2012</v>
      </c>
    </row>
    <row r="52" spans="1:4" ht="15" customHeight="1">
      <c r="A52" s="8">
        <v>2013</v>
      </c>
      <c r="B52" s="19">
        <f t="shared" si="0"/>
        <v>704.77222571428342</v>
      </c>
      <c r="C52" s="16">
        <v>3541.2920238095235</v>
      </c>
      <c r="D52" s="8">
        <v>2013</v>
      </c>
    </row>
    <row r="53" spans="1:4" ht="15" customHeight="1">
      <c r="A53" s="8">
        <v>2014</v>
      </c>
      <c r="B53" s="19">
        <f t="shared" si="0"/>
        <v>702.13077380952313</v>
      </c>
      <c r="C53" s="16">
        <v>4375.103571428569</v>
      </c>
      <c r="D53" s="8">
        <v>2014</v>
      </c>
    </row>
    <row r="54" spans="1:4" ht="15" customHeight="1">
      <c r="A54" s="8">
        <v>2015</v>
      </c>
      <c r="B54" s="19">
        <f t="shared" si="0"/>
        <v>306.3446626984146</v>
      </c>
      <c r="C54" s="16">
        <v>4945.5535714285697</v>
      </c>
      <c r="D54" s="8">
        <v>2015</v>
      </c>
    </row>
    <row r="55" spans="1:4" ht="15" customHeight="1">
      <c r="A55" s="8">
        <v>2016</v>
      </c>
      <c r="B55" s="19">
        <f t="shared" si="0"/>
        <v>644.87265651679218</v>
      </c>
      <c r="C55" s="16">
        <v>4987.7928968253982</v>
      </c>
      <c r="D55" s="8">
        <v>2016</v>
      </c>
    </row>
    <row r="56" spans="1:4" ht="15" customHeight="1">
      <c r="A56" s="8">
        <v>2017</v>
      </c>
      <c r="B56" s="19">
        <f t="shared" si="0"/>
        <v>1219.0823902327184</v>
      </c>
      <c r="C56" s="16">
        <v>6235.2988844621541</v>
      </c>
      <c r="D56" s="8">
        <v>2017</v>
      </c>
    </row>
    <row r="57" spans="1:4" ht="15" customHeight="1">
      <c r="A57" s="8">
        <v>2018</v>
      </c>
      <c r="B57" s="19">
        <f t="shared" si="0"/>
        <v>662.35400799419585</v>
      </c>
      <c r="C57" s="16">
        <v>7425.9576772908349</v>
      </c>
      <c r="D57" s="8">
        <v>2018</v>
      </c>
    </row>
    <row r="58" spans="1:4" ht="15" customHeight="1" thickBot="1">
      <c r="A58" s="11">
        <v>2019</v>
      </c>
      <c r="B58" s="21">
        <f>C58-C57</f>
        <v>134.04922315971089</v>
      </c>
      <c r="C58" s="17">
        <v>7560.0069004505458</v>
      </c>
      <c r="D58" s="11">
        <v>2019</v>
      </c>
    </row>
    <row r="59" spans="1:4" ht="15" customHeight="1" thickTop="1">
      <c r="A59" s="8" t="s">
        <v>7</v>
      </c>
      <c r="C59" s="16" t="s">
        <v>7</v>
      </c>
      <c r="D59" s="8" t="s">
        <v>7</v>
      </c>
    </row>
    <row r="60" spans="1:4" ht="15" customHeight="1">
      <c r="A60" s="8" t="s">
        <v>7</v>
      </c>
      <c r="C60" s="16" t="s">
        <v>7</v>
      </c>
      <c r="D60" s="8" t="s">
        <v>7</v>
      </c>
    </row>
    <row r="61" spans="1:4" ht="15" customHeight="1">
      <c r="A61" s="8" t="s">
        <v>7</v>
      </c>
      <c r="C61" s="16" t="s">
        <v>7</v>
      </c>
      <c r="D61" s="8" t="s">
        <v>7</v>
      </c>
    </row>
    <row r="62" spans="1:4" ht="15" customHeight="1">
      <c r="A62" s="8" t="s">
        <v>7</v>
      </c>
      <c r="C62" s="16" t="s">
        <v>7</v>
      </c>
      <c r="D62" s="8" t="s">
        <v>7</v>
      </c>
    </row>
    <row r="63" spans="1:4" ht="15" customHeight="1">
      <c r="A63" s="8" t="s">
        <v>7</v>
      </c>
      <c r="C63" s="16" t="s">
        <v>7</v>
      </c>
      <c r="D63" s="8" t="s">
        <v>7</v>
      </c>
    </row>
    <row r="64" spans="1:4" ht="15" customHeight="1">
      <c r="A64" s="8" t="s">
        <v>7</v>
      </c>
      <c r="C64" s="16" t="s">
        <v>7</v>
      </c>
      <c r="D64" s="8" t="s">
        <v>7</v>
      </c>
    </row>
    <row r="65" spans="1:4" ht="15" customHeight="1">
      <c r="A65" s="8" t="s">
        <v>7</v>
      </c>
      <c r="C65" s="16" t="s">
        <v>7</v>
      </c>
      <c r="D65" s="8" t="s">
        <v>7</v>
      </c>
    </row>
    <row r="66" spans="1:4" ht="15" customHeight="1">
      <c r="A66" s="8" t="s">
        <v>7</v>
      </c>
      <c r="C66" s="16" t="s">
        <v>7</v>
      </c>
      <c r="D66" s="8" t="s">
        <v>7</v>
      </c>
    </row>
    <row r="67" spans="1:4" ht="15" customHeight="1">
      <c r="A67" s="8" t="s">
        <v>7</v>
      </c>
      <c r="C67" s="16" t="s">
        <v>7</v>
      </c>
      <c r="D67" s="8" t="s">
        <v>7</v>
      </c>
    </row>
    <row r="68" spans="1:4" ht="15" customHeight="1">
      <c r="A68" s="8" t="s">
        <v>7</v>
      </c>
      <c r="C68" s="16" t="s">
        <v>7</v>
      </c>
      <c r="D68" s="8" t="s">
        <v>7</v>
      </c>
    </row>
    <row r="69" spans="1:4" ht="15" customHeight="1">
      <c r="A69" s="8" t="s">
        <v>7</v>
      </c>
      <c r="C69" s="16" t="s">
        <v>7</v>
      </c>
      <c r="D69" s="8" t="s">
        <v>7</v>
      </c>
    </row>
    <row r="70" spans="1:4" ht="15" customHeight="1">
      <c r="A70" s="8" t="s">
        <v>7</v>
      </c>
      <c r="C70" s="16" t="s">
        <v>7</v>
      </c>
      <c r="D70" s="8" t="s">
        <v>7</v>
      </c>
    </row>
    <row r="71" spans="1:4" ht="15" customHeight="1">
      <c r="A71" s="8" t="s">
        <v>7</v>
      </c>
      <c r="C71" s="16" t="s">
        <v>7</v>
      </c>
      <c r="D71" s="8" t="s">
        <v>7</v>
      </c>
    </row>
    <row r="72" spans="1:4" ht="15" customHeight="1">
      <c r="A72" s="8" t="s">
        <v>7</v>
      </c>
      <c r="C72" s="16" t="s">
        <v>7</v>
      </c>
      <c r="D72" s="8" t="s">
        <v>7</v>
      </c>
    </row>
    <row r="73" spans="1:4" ht="15" customHeight="1">
      <c r="A73" s="8" t="s">
        <v>7</v>
      </c>
      <c r="C73" s="16" t="s">
        <v>7</v>
      </c>
      <c r="D73" s="8" t="s">
        <v>7</v>
      </c>
    </row>
    <row r="74" spans="1:4" ht="15" customHeight="1">
      <c r="A74" s="8" t="s">
        <v>7</v>
      </c>
      <c r="C74" s="16" t="s">
        <v>7</v>
      </c>
      <c r="D74" s="8" t="s">
        <v>7</v>
      </c>
    </row>
    <row r="75" spans="1:4" ht="15" customHeight="1">
      <c r="A75" s="8" t="s">
        <v>7</v>
      </c>
      <c r="C75" s="16" t="s">
        <v>7</v>
      </c>
      <c r="D75" s="8" t="s">
        <v>7</v>
      </c>
    </row>
    <row r="76" spans="1:4" ht="15" customHeight="1">
      <c r="A76" s="8" t="s">
        <v>7</v>
      </c>
      <c r="C76" s="16" t="s">
        <v>7</v>
      </c>
      <c r="D76" s="8" t="s">
        <v>7</v>
      </c>
    </row>
    <row r="77" spans="1:4" ht="15" customHeight="1">
      <c r="A77" s="8" t="s">
        <v>7</v>
      </c>
      <c r="C77" s="16" t="s">
        <v>7</v>
      </c>
      <c r="D77" s="8" t="s">
        <v>7</v>
      </c>
    </row>
    <row r="78" spans="1:4" ht="15" customHeight="1">
      <c r="A78" s="8" t="s">
        <v>7</v>
      </c>
      <c r="C78" s="16" t="s">
        <v>7</v>
      </c>
      <c r="D78" s="8" t="s">
        <v>7</v>
      </c>
    </row>
    <row r="79" spans="1:4" ht="15" customHeight="1">
      <c r="A79" s="8" t="s">
        <v>7</v>
      </c>
      <c r="C79" s="16" t="s">
        <v>7</v>
      </c>
      <c r="D79" s="8" t="s">
        <v>7</v>
      </c>
    </row>
    <row r="80" spans="1:4" ht="15" customHeight="1">
      <c r="A80" s="8" t="s">
        <v>7</v>
      </c>
      <c r="C80" s="16" t="s">
        <v>7</v>
      </c>
      <c r="D80" s="8" t="s">
        <v>7</v>
      </c>
    </row>
    <row r="81" spans="1:4" ht="15" customHeight="1">
      <c r="A81" s="8" t="s">
        <v>7</v>
      </c>
      <c r="C81" s="16" t="s">
        <v>7</v>
      </c>
      <c r="D81" s="8" t="s">
        <v>7</v>
      </c>
    </row>
    <row r="82" spans="1:4" ht="15" customHeight="1">
      <c r="A82" s="8" t="s">
        <v>7</v>
      </c>
      <c r="C82" s="16" t="s">
        <v>7</v>
      </c>
      <c r="D82" s="8" t="s">
        <v>7</v>
      </c>
    </row>
    <row r="83" spans="1:4" ht="15" customHeight="1">
      <c r="A83" s="8" t="s">
        <v>7</v>
      </c>
      <c r="C83" s="16" t="s">
        <v>7</v>
      </c>
      <c r="D83" s="8" t="s">
        <v>7</v>
      </c>
    </row>
    <row r="84" spans="1:4" ht="15" customHeight="1">
      <c r="A84" s="8" t="s">
        <v>7</v>
      </c>
      <c r="C84" s="16" t="s">
        <v>7</v>
      </c>
      <c r="D84" s="8" t="s">
        <v>7</v>
      </c>
    </row>
    <row r="85" spans="1:4" ht="15" customHeight="1">
      <c r="A85" s="8" t="s">
        <v>7</v>
      </c>
      <c r="C85" s="16" t="s">
        <v>7</v>
      </c>
      <c r="D85" s="8" t="s">
        <v>7</v>
      </c>
    </row>
    <row r="86" spans="1:4" ht="15" customHeight="1">
      <c r="A86" s="8" t="s">
        <v>7</v>
      </c>
      <c r="C86" s="16" t="s">
        <v>7</v>
      </c>
      <c r="D86" s="8" t="s">
        <v>7</v>
      </c>
    </row>
    <row r="87" spans="1:4" ht="15" customHeight="1">
      <c r="A87" s="8" t="s">
        <v>7</v>
      </c>
      <c r="C87" s="16" t="s">
        <v>7</v>
      </c>
      <c r="D87" s="8" t="s">
        <v>7</v>
      </c>
    </row>
    <row r="88" spans="1:4" ht="15" customHeight="1">
      <c r="A88" s="8" t="s">
        <v>7</v>
      </c>
      <c r="C88" s="16" t="s">
        <v>7</v>
      </c>
      <c r="D88" s="8" t="s">
        <v>7</v>
      </c>
    </row>
    <row r="89" spans="1:4" ht="15" customHeight="1">
      <c r="A89" s="8" t="s">
        <v>7</v>
      </c>
      <c r="C89" s="16" t="s">
        <v>7</v>
      </c>
      <c r="D89" s="8" t="s">
        <v>7</v>
      </c>
    </row>
    <row r="90" spans="1:4" ht="15" customHeight="1">
      <c r="A90" s="8" t="s">
        <v>7</v>
      </c>
      <c r="C90" s="16" t="s">
        <v>7</v>
      </c>
      <c r="D90" s="8" t="s">
        <v>7</v>
      </c>
    </row>
    <row r="91" spans="1:4" ht="15" customHeight="1">
      <c r="A91" s="8" t="s">
        <v>7</v>
      </c>
      <c r="C91" s="16" t="s">
        <v>7</v>
      </c>
      <c r="D91" s="8" t="s">
        <v>7</v>
      </c>
    </row>
    <row r="92" spans="1:4" ht="15" customHeight="1">
      <c r="A92" s="8" t="s">
        <v>7</v>
      </c>
      <c r="C92" s="16" t="s">
        <v>7</v>
      </c>
      <c r="D92" s="8" t="s">
        <v>7</v>
      </c>
    </row>
    <row r="93" spans="1:4" ht="15" customHeight="1">
      <c r="A93" s="8" t="s">
        <v>7</v>
      </c>
      <c r="C93" s="16" t="s">
        <v>7</v>
      </c>
      <c r="D93" s="8" t="s">
        <v>7</v>
      </c>
    </row>
    <row r="94" spans="1:4" ht="15" customHeight="1">
      <c r="A94" s="8" t="s">
        <v>7</v>
      </c>
      <c r="C94" s="16" t="s">
        <v>7</v>
      </c>
      <c r="D94" s="8" t="s">
        <v>7</v>
      </c>
    </row>
    <row r="95" spans="1:4" ht="15" customHeight="1">
      <c r="A95" s="8" t="s">
        <v>7</v>
      </c>
      <c r="C95" s="16" t="s">
        <v>7</v>
      </c>
      <c r="D95" s="8" t="s">
        <v>7</v>
      </c>
    </row>
    <row r="96" spans="1:4" ht="15" customHeight="1">
      <c r="A96" s="8" t="s">
        <v>7</v>
      </c>
      <c r="C96" s="16" t="s">
        <v>7</v>
      </c>
      <c r="D96" s="8" t="s">
        <v>7</v>
      </c>
    </row>
    <row r="97" spans="1:4" ht="15" customHeight="1">
      <c r="A97" s="8" t="s">
        <v>7</v>
      </c>
      <c r="C97" s="16" t="s">
        <v>7</v>
      </c>
      <c r="D97" s="8" t="s">
        <v>7</v>
      </c>
    </row>
    <row r="98" spans="1:4" ht="15" customHeight="1">
      <c r="A98" s="8" t="s">
        <v>7</v>
      </c>
      <c r="C98" s="16" t="s">
        <v>7</v>
      </c>
      <c r="D98" s="8" t="s">
        <v>7</v>
      </c>
    </row>
    <row r="99" spans="1:4" ht="15" customHeight="1">
      <c r="A99" s="8" t="s">
        <v>7</v>
      </c>
      <c r="C99" s="16" t="s">
        <v>7</v>
      </c>
      <c r="D99" s="8" t="s">
        <v>7</v>
      </c>
    </row>
    <row r="100" spans="1:4" ht="15" customHeight="1">
      <c r="A100" s="8" t="s">
        <v>7</v>
      </c>
      <c r="C100" s="16" t="s">
        <v>7</v>
      </c>
      <c r="D100" s="8" t="s">
        <v>7</v>
      </c>
    </row>
    <row r="101" spans="1:4" ht="15" customHeight="1">
      <c r="A101" s="8" t="s">
        <v>7</v>
      </c>
      <c r="C101" s="16" t="s">
        <v>7</v>
      </c>
      <c r="D101" s="8" t="s">
        <v>7</v>
      </c>
    </row>
    <row r="102" spans="1:4" ht="15" customHeight="1">
      <c r="A102" s="8" t="s">
        <v>7</v>
      </c>
      <c r="C102" s="16" t="s">
        <v>7</v>
      </c>
      <c r="D102" s="8" t="s">
        <v>7</v>
      </c>
    </row>
    <row r="103" spans="1:4" ht="15" customHeight="1">
      <c r="A103" s="8" t="s">
        <v>7</v>
      </c>
      <c r="C103" s="16" t="s">
        <v>7</v>
      </c>
      <c r="D103" s="8" t="s">
        <v>7</v>
      </c>
    </row>
    <row r="104" spans="1:4" ht="15" customHeight="1">
      <c r="A104" s="8" t="s">
        <v>7</v>
      </c>
      <c r="C104" s="16" t="s">
        <v>7</v>
      </c>
      <c r="D104" s="8" t="s">
        <v>7</v>
      </c>
    </row>
    <row r="105" spans="1:4" ht="15" customHeight="1">
      <c r="A105" s="8" t="s">
        <v>7</v>
      </c>
      <c r="C105" s="16" t="s">
        <v>7</v>
      </c>
      <c r="D105" s="8" t="s">
        <v>7</v>
      </c>
    </row>
    <row r="106" spans="1:4" ht="15" customHeight="1">
      <c r="A106" s="8" t="s">
        <v>7</v>
      </c>
      <c r="C106" s="16" t="s">
        <v>7</v>
      </c>
      <c r="D106" s="8" t="s">
        <v>7</v>
      </c>
    </row>
    <row r="107" spans="1:4" ht="15" customHeight="1">
      <c r="A107" s="8" t="s">
        <v>7</v>
      </c>
      <c r="C107" s="16" t="s">
        <v>7</v>
      </c>
      <c r="D107" s="8" t="s">
        <v>7</v>
      </c>
    </row>
    <row r="108" spans="1:4" ht="15" customHeight="1">
      <c r="A108" s="8" t="s">
        <v>7</v>
      </c>
      <c r="C108" s="16" t="s">
        <v>7</v>
      </c>
      <c r="D108" s="8" t="s">
        <v>7</v>
      </c>
    </row>
    <row r="109" spans="1:4" ht="15" customHeight="1">
      <c r="A109" s="8" t="s">
        <v>7</v>
      </c>
      <c r="C109" s="16" t="s">
        <v>7</v>
      </c>
      <c r="D109" s="8" t="s">
        <v>7</v>
      </c>
    </row>
    <row r="110" spans="1:4" ht="15" customHeight="1">
      <c r="A110" s="8" t="s">
        <v>7</v>
      </c>
      <c r="C110" s="16" t="s">
        <v>7</v>
      </c>
      <c r="D110" s="8" t="s">
        <v>7</v>
      </c>
    </row>
    <row r="111" spans="1:4" ht="15" customHeight="1">
      <c r="A111" s="8" t="s">
        <v>7</v>
      </c>
      <c r="C111" s="16" t="s">
        <v>7</v>
      </c>
      <c r="D111" s="8" t="s">
        <v>7</v>
      </c>
    </row>
    <row r="112" spans="1:4" ht="15" customHeight="1">
      <c r="A112" s="8" t="s">
        <v>7</v>
      </c>
      <c r="C112" s="16" t="s">
        <v>7</v>
      </c>
      <c r="D112" s="8" t="s">
        <v>7</v>
      </c>
    </row>
    <row r="113" spans="1:4" ht="15" customHeight="1">
      <c r="A113" s="8" t="s">
        <v>7</v>
      </c>
      <c r="C113" s="16" t="s">
        <v>7</v>
      </c>
      <c r="D113" s="8" t="s">
        <v>7</v>
      </c>
    </row>
    <row r="114" spans="1:4" ht="15" customHeight="1">
      <c r="A114" s="8" t="s">
        <v>7</v>
      </c>
      <c r="C114" s="16" t="s">
        <v>7</v>
      </c>
      <c r="D114" s="8" t="s">
        <v>7</v>
      </c>
    </row>
    <row r="115" spans="1:4" ht="15" customHeight="1">
      <c r="A115" s="8" t="s">
        <v>7</v>
      </c>
      <c r="C115" s="16" t="s">
        <v>7</v>
      </c>
      <c r="D115" s="8" t="s">
        <v>7</v>
      </c>
    </row>
    <row r="116" spans="1:4" ht="15" customHeight="1">
      <c r="A116" s="8" t="s">
        <v>7</v>
      </c>
      <c r="C116" s="16" t="s">
        <v>7</v>
      </c>
      <c r="D116" s="8" t="s">
        <v>7</v>
      </c>
    </row>
    <row r="117" spans="1:4" ht="15" customHeight="1">
      <c r="A117" s="8" t="s">
        <v>7</v>
      </c>
      <c r="C117" s="16" t="s">
        <v>7</v>
      </c>
      <c r="D117" s="8" t="s">
        <v>7</v>
      </c>
    </row>
    <row r="118" spans="1:4" ht="15" customHeight="1">
      <c r="A118" s="8" t="s">
        <v>7</v>
      </c>
      <c r="C118" s="16" t="s">
        <v>7</v>
      </c>
      <c r="D118" s="8" t="s">
        <v>7</v>
      </c>
    </row>
    <row r="119" spans="1:4" ht="15" customHeight="1">
      <c r="A119" s="8" t="s">
        <v>7</v>
      </c>
      <c r="C119" s="16" t="s">
        <v>7</v>
      </c>
      <c r="D119" s="8" t="s">
        <v>7</v>
      </c>
    </row>
    <row r="120" spans="1:4" ht="15" customHeight="1">
      <c r="A120" s="8" t="s">
        <v>7</v>
      </c>
      <c r="C120" s="16" t="s">
        <v>7</v>
      </c>
      <c r="D120" s="8" t="s">
        <v>7</v>
      </c>
    </row>
    <row r="121" spans="1:4" ht="15" customHeight="1">
      <c r="A121" s="8" t="s">
        <v>7</v>
      </c>
      <c r="C121" s="16" t="s">
        <v>7</v>
      </c>
      <c r="D121" s="8" t="s">
        <v>7</v>
      </c>
    </row>
    <row r="122" spans="1:4" ht="15" customHeight="1">
      <c r="A122" s="8" t="s">
        <v>7</v>
      </c>
      <c r="C122" s="16" t="s">
        <v>7</v>
      </c>
      <c r="D122" s="8" t="s">
        <v>7</v>
      </c>
    </row>
    <row r="123" spans="1:4" ht="15" customHeight="1">
      <c r="A123" s="8" t="s">
        <v>7</v>
      </c>
      <c r="C123" s="16" t="s">
        <v>7</v>
      </c>
      <c r="D123" s="8" t="s">
        <v>7</v>
      </c>
    </row>
    <row r="124" spans="1:4" ht="15" customHeight="1">
      <c r="A124" s="8" t="s">
        <v>7</v>
      </c>
      <c r="C124" s="16" t="s">
        <v>7</v>
      </c>
      <c r="D124" s="8" t="s">
        <v>7</v>
      </c>
    </row>
    <row r="125" spans="1:4" ht="15" customHeight="1">
      <c r="A125" s="8" t="s">
        <v>7</v>
      </c>
      <c r="C125" s="16" t="s">
        <v>7</v>
      </c>
      <c r="D125" s="8" t="s">
        <v>7</v>
      </c>
    </row>
    <row r="126" spans="1:4" ht="15" customHeight="1">
      <c r="A126" s="8" t="s">
        <v>7</v>
      </c>
      <c r="C126" s="16" t="s">
        <v>7</v>
      </c>
      <c r="D126" s="8" t="s">
        <v>7</v>
      </c>
    </row>
    <row r="127" spans="1:4" ht="15" customHeight="1">
      <c r="A127" s="8" t="s">
        <v>7</v>
      </c>
      <c r="C127" s="16" t="s">
        <v>7</v>
      </c>
      <c r="D127" s="8" t="s">
        <v>7</v>
      </c>
    </row>
    <row r="128" spans="1:4" ht="15" customHeight="1">
      <c r="A128" s="8" t="s">
        <v>7</v>
      </c>
      <c r="C128" s="16" t="s">
        <v>7</v>
      </c>
      <c r="D128" s="8" t="s">
        <v>7</v>
      </c>
    </row>
    <row r="129" spans="1:4" ht="15" customHeight="1">
      <c r="A129" s="8" t="s">
        <v>7</v>
      </c>
      <c r="C129" s="16" t="s">
        <v>7</v>
      </c>
      <c r="D129" s="8" t="s">
        <v>7</v>
      </c>
    </row>
    <row r="130" spans="1:4" ht="15" customHeight="1">
      <c r="A130" s="8" t="s">
        <v>7</v>
      </c>
      <c r="C130" s="16" t="s">
        <v>7</v>
      </c>
      <c r="D130" s="8" t="s">
        <v>7</v>
      </c>
    </row>
    <row r="131" spans="1:4" ht="15" customHeight="1">
      <c r="A131" s="8" t="s">
        <v>7</v>
      </c>
      <c r="C131" s="16" t="s">
        <v>7</v>
      </c>
      <c r="D131" s="8" t="s">
        <v>7</v>
      </c>
    </row>
    <row r="132" spans="1:4" ht="15" customHeight="1">
      <c r="A132" s="8" t="s">
        <v>7</v>
      </c>
      <c r="C132" s="16" t="s">
        <v>7</v>
      </c>
      <c r="D132" s="8" t="s">
        <v>7</v>
      </c>
    </row>
    <row r="133" spans="1:4" ht="15" customHeight="1">
      <c r="A133" s="8" t="s">
        <v>7</v>
      </c>
      <c r="C133" s="16" t="s">
        <v>7</v>
      </c>
      <c r="D133" s="8" t="s">
        <v>7</v>
      </c>
    </row>
    <row r="134" spans="1:4" ht="15" customHeight="1">
      <c r="A134" s="8" t="s">
        <v>7</v>
      </c>
      <c r="C134" s="16" t="s">
        <v>7</v>
      </c>
      <c r="D134" s="8" t="s">
        <v>7</v>
      </c>
    </row>
    <row r="135" spans="1:4" ht="15" customHeight="1">
      <c r="A135" s="8" t="s">
        <v>7</v>
      </c>
      <c r="C135" s="16" t="s">
        <v>7</v>
      </c>
      <c r="D135" s="8" t="s">
        <v>7</v>
      </c>
    </row>
    <row r="136" spans="1:4" ht="15" customHeight="1">
      <c r="A136" s="8" t="s">
        <v>7</v>
      </c>
      <c r="C136" s="16" t="s">
        <v>7</v>
      </c>
      <c r="D136" s="8" t="s">
        <v>7</v>
      </c>
    </row>
    <row r="137" spans="1:4" ht="15" customHeight="1">
      <c r="A137" s="8" t="s">
        <v>7</v>
      </c>
      <c r="C137" s="16" t="s">
        <v>7</v>
      </c>
      <c r="D137" s="8" t="s">
        <v>7</v>
      </c>
    </row>
    <row r="138" spans="1:4" ht="15" customHeight="1">
      <c r="A138" s="8" t="s">
        <v>7</v>
      </c>
      <c r="C138" s="16" t="s">
        <v>7</v>
      </c>
      <c r="D138" s="8" t="s">
        <v>7</v>
      </c>
    </row>
    <row r="139" spans="1:4" ht="15" customHeight="1">
      <c r="A139" s="8" t="s">
        <v>7</v>
      </c>
      <c r="C139" s="16" t="s">
        <v>7</v>
      </c>
      <c r="D139" s="8" t="s">
        <v>7</v>
      </c>
    </row>
    <row r="140" spans="1:4" ht="15" customHeight="1">
      <c r="A140" s="8" t="s">
        <v>7</v>
      </c>
      <c r="C140" s="16" t="s">
        <v>7</v>
      </c>
      <c r="D140" s="8" t="s">
        <v>7</v>
      </c>
    </row>
    <row r="141" spans="1:4" ht="15" customHeight="1">
      <c r="A141" s="8" t="s">
        <v>7</v>
      </c>
      <c r="C141" s="16" t="s">
        <v>7</v>
      </c>
      <c r="D141" s="8" t="s">
        <v>7</v>
      </c>
    </row>
    <row r="142" spans="1:4" ht="15" customHeight="1">
      <c r="A142" s="8" t="s">
        <v>7</v>
      </c>
      <c r="C142" s="16" t="s">
        <v>7</v>
      </c>
      <c r="D142" s="8" t="s">
        <v>7</v>
      </c>
    </row>
    <row r="143" spans="1:4" ht="15" customHeight="1">
      <c r="A143" s="8" t="s">
        <v>7</v>
      </c>
      <c r="C143" s="16" t="s">
        <v>7</v>
      </c>
      <c r="D143" s="8" t="s">
        <v>7</v>
      </c>
    </row>
    <row r="144" spans="1:4" ht="15" customHeight="1">
      <c r="A144" s="8" t="s">
        <v>7</v>
      </c>
      <c r="C144" s="16" t="s">
        <v>7</v>
      </c>
      <c r="D144" s="8" t="s">
        <v>7</v>
      </c>
    </row>
    <row r="145" spans="1:4" ht="15" customHeight="1">
      <c r="A145" s="8" t="s">
        <v>7</v>
      </c>
      <c r="C145" s="16" t="s">
        <v>7</v>
      </c>
      <c r="D145" s="8" t="s">
        <v>7</v>
      </c>
    </row>
    <row r="146" spans="1:4" ht="15" customHeight="1">
      <c r="A146" s="8" t="s">
        <v>7</v>
      </c>
      <c r="C146" s="16" t="s">
        <v>7</v>
      </c>
      <c r="D146" s="8" t="s">
        <v>7</v>
      </c>
    </row>
    <row r="147" spans="1:4" ht="15" customHeight="1">
      <c r="A147" s="8" t="s">
        <v>7</v>
      </c>
      <c r="C147" s="16" t="s">
        <v>7</v>
      </c>
      <c r="D147" s="8" t="s">
        <v>7</v>
      </c>
    </row>
    <row r="148" spans="1:4" ht="15" customHeight="1">
      <c r="A148" s="8" t="s">
        <v>7</v>
      </c>
      <c r="C148" s="16" t="s">
        <v>7</v>
      </c>
      <c r="D148" s="8" t="s">
        <v>7</v>
      </c>
    </row>
    <row r="149" spans="1:4" ht="15" customHeight="1">
      <c r="A149" s="8" t="s">
        <v>7</v>
      </c>
      <c r="C149" s="16" t="s">
        <v>7</v>
      </c>
      <c r="D149" s="8" t="s">
        <v>7</v>
      </c>
    </row>
    <row r="150" spans="1:4" ht="15" customHeight="1">
      <c r="A150" s="8" t="s">
        <v>7</v>
      </c>
      <c r="C150" s="16" t="s">
        <v>7</v>
      </c>
      <c r="D150" s="8" t="s">
        <v>7</v>
      </c>
    </row>
    <row r="151" spans="1:4" ht="15" customHeight="1">
      <c r="A151" s="8" t="s">
        <v>7</v>
      </c>
      <c r="C151" s="16" t="s">
        <v>7</v>
      </c>
      <c r="D151" s="8" t="s">
        <v>7</v>
      </c>
    </row>
    <row r="152" spans="1:4" ht="15" customHeight="1">
      <c r="A152" s="8" t="s">
        <v>7</v>
      </c>
      <c r="C152" s="16" t="s">
        <v>7</v>
      </c>
      <c r="D152" s="8" t="s">
        <v>7</v>
      </c>
    </row>
    <row r="153" spans="1:4" ht="15" customHeight="1">
      <c r="A153" s="8" t="s">
        <v>7</v>
      </c>
      <c r="C153" s="16" t="s">
        <v>7</v>
      </c>
      <c r="D153" s="8" t="s">
        <v>7</v>
      </c>
    </row>
    <row r="154" spans="1:4" ht="15" customHeight="1">
      <c r="A154" s="8" t="s">
        <v>7</v>
      </c>
      <c r="C154" s="16" t="s">
        <v>7</v>
      </c>
      <c r="D154" s="8" t="s">
        <v>7</v>
      </c>
    </row>
    <row r="155" spans="1:4" ht="15" customHeight="1">
      <c r="A155" s="8" t="s">
        <v>7</v>
      </c>
      <c r="C155" s="16" t="s">
        <v>7</v>
      </c>
      <c r="D155" s="8" t="s">
        <v>7</v>
      </c>
    </row>
    <row r="156" spans="1:4" ht="15" customHeight="1">
      <c r="A156" s="8" t="s">
        <v>7</v>
      </c>
      <c r="C156" s="16" t="s">
        <v>7</v>
      </c>
      <c r="D156" s="8" t="s">
        <v>7</v>
      </c>
    </row>
    <row r="157" spans="1:4" ht="15" customHeight="1">
      <c r="A157" s="8" t="s">
        <v>7</v>
      </c>
      <c r="C157" s="16" t="s">
        <v>7</v>
      </c>
      <c r="D157" s="8" t="s">
        <v>7</v>
      </c>
    </row>
    <row r="158" spans="1:4" ht="15" customHeight="1">
      <c r="A158" s="8" t="s">
        <v>7</v>
      </c>
      <c r="C158" s="16" t="s">
        <v>7</v>
      </c>
      <c r="D158" s="8" t="s">
        <v>7</v>
      </c>
    </row>
    <row r="159" spans="1:4" ht="15" customHeight="1">
      <c r="A159" s="8" t="s">
        <v>7</v>
      </c>
      <c r="C159" s="16" t="s">
        <v>7</v>
      </c>
      <c r="D159" s="8" t="s">
        <v>7</v>
      </c>
    </row>
    <row r="160" spans="1:4" ht="15" customHeight="1">
      <c r="A160" s="8" t="s">
        <v>7</v>
      </c>
      <c r="C160" s="16" t="s">
        <v>7</v>
      </c>
      <c r="D160" s="8" t="s">
        <v>7</v>
      </c>
    </row>
    <row r="161" spans="1:4" ht="15" customHeight="1">
      <c r="A161" s="8" t="s">
        <v>7</v>
      </c>
      <c r="C161" s="16" t="s">
        <v>7</v>
      </c>
      <c r="D161" s="8" t="s">
        <v>7</v>
      </c>
    </row>
    <row r="162" spans="1:4" ht="15" customHeight="1">
      <c r="A162" s="8" t="s">
        <v>7</v>
      </c>
      <c r="C162" s="16" t="s">
        <v>7</v>
      </c>
      <c r="D162" s="8" t="s">
        <v>7</v>
      </c>
    </row>
    <row r="163" spans="1:4" ht="15" customHeight="1">
      <c r="A163" s="8" t="s">
        <v>7</v>
      </c>
      <c r="C163" s="16" t="s">
        <v>7</v>
      </c>
      <c r="D163" s="8" t="s">
        <v>7</v>
      </c>
    </row>
    <row r="164" spans="1:4" ht="15" customHeight="1">
      <c r="A164" s="8" t="s">
        <v>7</v>
      </c>
      <c r="C164" s="16" t="s">
        <v>7</v>
      </c>
      <c r="D164" s="8" t="s">
        <v>7</v>
      </c>
    </row>
    <row r="165" spans="1:4" ht="15" customHeight="1">
      <c r="A165" s="8" t="s">
        <v>7</v>
      </c>
      <c r="C165" s="16" t="s">
        <v>7</v>
      </c>
      <c r="D165" s="8" t="s">
        <v>7</v>
      </c>
    </row>
    <row r="166" spans="1:4" ht="15" customHeight="1">
      <c r="A166" s="8" t="s">
        <v>7</v>
      </c>
      <c r="C166" s="16" t="s">
        <v>7</v>
      </c>
      <c r="D166" s="8" t="s">
        <v>7</v>
      </c>
    </row>
    <row r="167" spans="1:4" ht="15" customHeight="1">
      <c r="A167" s="8" t="s">
        <v>7</v>
      </c>
      <c r="C167" s="16" t="s">
        <v>7</v>
      </c>
      <c r="D167" s="8" t="s">
        <v>7</v>
      </c>
    </row>
    <row r="168" spans="1:4" ht="15" customHeight="1">
      <c r="A168" s="8" t="s">
        <v>7</v>
      </c>
      <c r="C168" s="16" t="s">
        <v>7</v>
      </c>
      <c r="D168" s="8" t="s">
        <v>7</v>
      </c>
    </row>
    <row r="169" spans="1:4" ht="15" customHeight="1">
      <c r="A169" s="8" t="s">
        <v>7</v>
      </c>
      <c r="C169" s="16" t="s">
        <v>7</v>
      </c>
      <c r="D169" s="8" t="s">
        <v>7</v>
      </c>
    </row>
    <row r="170" spans="1:4" ht="15" customHeight="1">
      <c r="A170" s="8" t="s">
        <v>7</v>
      </c>
      <c r="C170" s="16" t="s">
        <v>7</v>
      </c>
      <c r="D170" s="8" t="s">
        <v>7</v>
      </c>
    </row>
    <row r="171" spans="1:4" ht="15" customHeight="1">
      <c r="A171" s="8" t="s">
        <v>7</v>
      </c>
      <c r="C171" s="16" t="s">
        <v>7</v>
      </c>
      <c r="D171" s="8" t="s">
        <v>7</v>
      </c>
    </row>
    <row r="172" spans="1:4" ht="15" customHeight="1">
      <c r="A172" s="8" t="s">
        <v>7</v>
      </c>
      <c r="C172" s="16" t="s">
        <v>7</v>
      </c>
      <c r="D172" s="8" t="s">
        <v>7</v>
      </c>
    </row>
    <row r="173" spans="1:4" ht="15" customHeight="1">
      <c r="A173" s="8" t="s">
        <v>7</v>
      </c>
      <c r="C173" s="16" t="s">
        <v>7</v>
      </c>
      <c r="D173" s="8" t="s">
        <v>7</v>
      </c>
    </row>
    <row r="174" spans="1:4" ht="15" customHeight="1">
      <c r="A174" s="8" t="s">
        <v>7</v>
      </c>
      <c r="C174" s="16" t="s">
        <v>7</v>
      </c>
      <c r="D174" s="8" t="s">
        <v>7</v>
      </c>
    </row>
    <row r="175" spans="1:4" ht="15" customHeight="1">
      <c r="A175" s="8" t="s">
        <v>7</v>
      </c>
      <c r="C175" s="16" t="s">
        <v>7</v>
      </c>
      <c r="D175" s="8" t="s">
        <v>7</v>
      </c>
    </row>
    <row r="176" spans="1:4" ht="15" customHeight="1">
      <c r="A176" s="8" t="s">
        <v>7</v>
      </c>
      <c r="C176" s="16" t="s">
        <v>7</v>
      </c>
      <c r="D176" s="8" t="s">
        <v>7</v>
      </c>
    </row>
    <row r="177" spans="1:4" ht="15" customHeight="1">
      <c r="A177" s="8" t="s">
        <v>7</v>
      </c>
      <c r="C177" s="16" t="s">
        <v>7</v>
      </c>
      <c r="D177" s="8" t="s">
        <v>7</v>
      </c>
    </row>
    <row r="178" spans="1:4" ht="15" customHeight="1">
      <c r="A178" s="8" t="s">
        <v>7</v>
      </c>
      <c r="C178" s="16" t="s">
        <v>7</v>
      </c>
      <c r="D178" s="8" t="s">
        <v>7</v>
      </c>
    </row>
    <row r="179" spans="1:4" ht="15" customHeight="1">
      <c r="A179" s="8" t="s">
        <v>7</v>
      </c>
      <c r="C179" s="16" t="s">
        <v>7</v>
      </c>
      <c r="D179" s="8" t="s">
        <v>7</v>
      </c>
    </row>
    <row r="180" spans="1:4" ht="15" customHeight="1">
      <c r="A180" s="8" t="s">
        <v>7</v>
      </c>
      <c r="C180" s="16" t="s">
        <v>7</v>
      </c>
      <c r="D180" s="8" t="s">
        <v>7</v>
      </c>
    </row>
    <row r="181" spans="1:4" ht="15" customHeight="1">
      <c r="A181" s="8" t="s">
        <v>7</v>
      </c>
      <c r="C181" s="16" t="s">
        <v>7</v>
      </c>
      <c r="D181" s="8" t="s">
        <v>7</v>
      </c>
    </row>
    <row r="182" spans="1:4" ht="15" customHeight="1">
      <c r="A182" s="8" t="s">
        <v>7</v>
      </c>
      <c r="C182" s="16" t="s">
        <v>7</v>
      </c>
      <c r="D182" s="8" t="s">
        <v>7</v>
      </c>
    </row>
    <row r="183" spans="1:4" ht="15" customHeight="1">
      <c r="A183" s="8" t="s">
        <v>7</v>
      </c>
      <c r="C183" s="16" t="s">
        <v>7</v>
      </c>
      <c r="D183" s="8" t="s">
        <v>7</v>
      </c>
    </row>
    <row r="184" spans="1:4" ht="15" customHeight="1">
      <c r="A184" s="8" t="s">
        <v>7</v>
      </c>
      <c r="C184" s="16" t="s">
        <v>7</v>
      </c>
      <c r="D184" s="8" t="s">
        <v>7</v>
      </c>
    </row>
    <row r="185" spans="1:4" ht="15" customHeight="1">
      <c r="A185" s="8" t="s">
        <v>7</v>
      </c>
      <c r="C185" s="16" t="s">
        <v>7</v>
      </c>
      <c r="D185" s="8" t="s">
        <v>7</v>
      </c>
    </row>
    <row r="186" spans="1:4" ht="15" customHeight="1">
      <c r="A186" s="8" t="s">
        <v>7</v>
      </c>
      <c r="C186" s="16" t="s">
        <v>7</v>
      </c>
      <c r="D186" s="8" t="s">
        <v>7</v>
      </c>
    </row>
    <row r="187" spans="1:4" ht="15" customHeight="1">
      <c r="A187" s="8" t="s">
        <v>7</v>
      </c>
      <c r="C187" s="16" t="s">
        <v>7</v>
      </c>
      <c r="D187" s="8" t="s">
        <v>7</v>
      </c>
    </row>
    <row r="188" spans="1:4" ht="15" customHeight="1">
      <c r="A188" s="8" t="s">
        <v>7</v>
      </c>
      <c r="C188" s="16" t="s">
        <v>7</v>
      </c>
      <c r="D188" s="8" t="s">
        <v>7</v>
      </c>
    </row>
    <row r="189" spans="1:4" ht="15" customHeight="1">
      <c r="A189" s="8" t="s">
        <v>7</v>
      </c>
      <c r="C189" s="16" t="s">
        <v>7</v>
      </c>
      <c r="D189" s="8" t="s">
        <v>7</v>
      </c>
    </row>
    <row r="190" spans="1:4" ht="15" customHeight="1">
      <c r="A190" s="8" t="s">
        <v>7</v>
      </c>
      <c r="C190" s="16" t="s">
        <v>7</v>
      </c>
      <c r="D190" s="8" t="s">
        <v>7</v>
      </c>
    </row>
    <row r="191" spans="1:4" ht="15" customHeight="1">
      <c r="A191" s="8" t="s">
        <v>7</v>
      </c>
      <c r="C191" s="16" t="s">
        <v>7</v>
      </c>
      <c r="D191" s="8" t="s">
        <v>7</v>
      </c>
    </row>
    <row r="192" spans="1:4" ht="15" customHeight="1">
      <c r="A192" s="8" t="s">
        <v>7</v>
      </c>
      <c r="C192" s="16" t="s">
        <v>7</v>
      </c>
      <c r="D192" s="8" t="s">
        <v>7</v>
      </c>
    </row>
    <row r="193" spans="1:4" ht="15" customHeight="1">
      <c r="A193" s="8" t="s">
        <v>7</v>
      </c>
      <c r="C193" s="16" t="s">
        <v>7</v>
      </c>
      <c r="D193" s="8" t="s">
        <v>7</v>
      </c>
    </row>
    <row r="194" spans="1:4" ht="15" customHeight="1">
      <c r="A194" s="8" t="s">
        <v>7</v>
      </c>
      <c r="C194" s="16" t="s">
        <v>7</v>
      </c>
      <c r="D194" s="8" t="s">
        <v>7</v>
      </c>
    </row>
    <row r="195" spans="1:4" ht="15" customHeight="1">
      <c r="A195" s="8" t="s">
        <v>7</v>
      </c>
      <c r="C195" s="16" t="s">
        <v>7</v>
      </c>
      <c r="D195" s="8" t="s">
        <v>7</v>
      </c>
    </row>
    <row r="196" spans="1:4" ht="15" customHeight="1">
      <c r="A196" s="8" t="s">
        <v>7</v>
      </c>
      <c r="C196" s="16" t="s">
        <v>7</v>
      </c>
      <c r="D196" s="8" t="s">
        <v>7</v>
      </c>
    </row>
    <row r="197" spans="1:4" ht="15" customHeight="1">
      <c r="A197" s="8" t="s">
        <v>7</v>
      </c>
      <c r="C197" s="16" t="s">
        <v>7</v>
      </c>
      <c r="D197" s="8" t="s">
        <v>7</v>
      </c>
    </row>
    <row r="198" spans="1:4" ht="15" customHeight="1">
      <c r="A198" s="8" t="s">
        <v>7</v>
      </c>
      <c r="C198" s="16" t="s">
        <v>7</v>
      </c>
      <c r="D198" s="8" t="s">
        <v>7</v>
      </c>
    </row>
    <row r="199" spans="1:4" ht="15" customHeight="1">
      <c r="A199" s="8" t="s">
        <v>7</v>
      </c>
      <c r="C199" s="16" t="s">
        <v>7</v>
      </c>
      <c r="D199" s="8" t="s">
        <v>7</v>
      </c>
    </row>
    <row r="200" spans="1:4" ht="15" customHeight="1">
      <c r="A200" s="8" t="s">
        <v>7</v>
      </c>
      <c r="C200" s="16" t="s">
        <v>7</v>
      </c>
      <c r="D200" s="8" t="s">
        <v>7</v>
      </c>
    </row>
    <row r="201" spans="1:4" ht="15" customHeight="1">
      <c r="A201" s="8" t="s">
        <v>7</v>
      </c>
      <c r="C201" s="16" t="s">
        <v>7</v>
      </c>
      <c r="D201" s="8" t="s">
        <v>7</v>
      </c>
    </row>
    <row r="202" spans="1:4" ht="15" customHeight="1">
      <c r="A202" s="8" t="s">
        <v>7</v>
      </c>
      <c r="C202" s="16" t="s">
        <v>7</v>
      </c>
      <c r="D202" s="8" t="s">
        <v>7</v>
      </c>
    </row>
    <row r="203" spans="1:4" ht="15" customHeight="1">
      <c r="A203" s="8" t="s">
        <v>7</v>
      </c>
      <c r="C203" s="16" t="s">
        <v>7</v>
      </c>
      <c r="D203" s="8" t="s">
        <v>7</v>
      </c>
    </row>
    <row r="204" spans="1:4" ht="15" customHeight="1">
      <c r="A204" s="8" t="s">
        <v>7</v>
      </c>
      <c r="C204" s="16" t="s">
        <v>7</v>
      </c>
      <c r="D204" s="8" t="s">
        <v>7</v>
      </c>
    </row>
    <row r="205" spans="1:4" ht="15" customHeight="1">
      <c r="A205" s="8" t="s">
        <v>7</v>
      </c>
      <c r="C205" s="16" t="s">
        <v>7</v>
      </c>
      <c r="D205" s="8" t="s">
        <v>7</v>
      </c>
    </row>
    <row r="206" spans="1:4" ht="15" customHeight="1">
      <c r="A206" s="8" t="s">
        <v>7</v>
      </c>
      <c r="C206" s="16" t="s">
        <v>7</v>
      </c>
      <c r="D206" s="8" t="s">
        <v>7</v>
      </c>
    </row>
    <row r="207" spans="1:4" ht="15" customHeight="1">
      <c r="A207" s="8" t="s">
        <v>7</v>
      </c>
      <c r="C207" s="16" t="s">
        <v>7</v>
      </c>
      <c r="D207" s="8" t="s">
        <v>7</v>
      </c>
    </row>
    <row r="208" spans="1:4" ht="15" customHeight="1">
      <c r="A208" s="8" t="s">
        <v>7</v>
      </c>
      <c r="C208" s="16" t="s">
        <v>7</v>
      </c>
      <c r="D208" s="8" t="s">
        <v>7</v>
      </c>
    </row>
    <row r="209" spans="1:4" ht="15" customHeight="1">
      <c r="A209" s="8" t="s">
        <v>7</v>
      </c>
      <c r="C209" s="16" t="s">
        <v>7</v>
      </c>
      <c r="D209" s="8" t="s">
        <v>7</v>
      </c>
    </row>
    <row r="210" spans="1:4" ht="15" customHeight="1">
      <c r="A210" s="8" t="s">
        <v>7</v>
      </c>
      <c r="C210" s="16" t="s">
        <v>7</v>
      </c>
      <c r="D210" s="8" t="s">
        <v>7</v>
      </c>
    </row>
    <row r="211" spans="1:4" ht="15" customHeight="1">
      <c r="A211" s="8" t="s">
        <v>7</v>
      </c>
      <c r="C211" s="16" t="s">
        <v>7</v>
      </c>
      <c r="D211" s="8" t="s">
        <v>7</v>
      </c>
    </row>
    <row r="212" spans="1:4" ht="15" customHeight="1">
      <c r="A212" s="8" t="s">
        <v>7</v>
      </c>
      <c r="C212" s="16" t="s">
        <v>7</v>
      </c>
      <c r="D212" s="8" t="s">
        <v>7</v>
      </c>
    </row>
    <row r="213" spans="1:4" ht="15" customHeight="1">
      <c r="A213" s="8" t="s">
        <v>7</v>
      </c>
      <c r="C213" s="16" t="s">
        <v>7</v>
      </c>
      <c r="D213" s="8" t="s">
        <v>7</v>
      </c>
    </row>
    <row r="214" spans="1:4" ht="15" customHeight="1">
      <c r="A214" s="8" t="s">
        <v>7</v>
      </c>
      <c r="C214" s="16" t="s">
        <v>7</v>
      </c>
      <c r="D214" s="8" t="s">
        <v>7</v>
      </c>
    </row>
    <row r="215" spans="1:4" ht="15" customHeight="1">
      <c r="A215" s="8" t="s">
        <v>7</v>
      </c>
      <c r="C215" s="16" t="s">
        <v>7</v>
      </c>
      <c r="D215" s="8" t="s">
        <v>7</v>
      </c>
    </row>
    <row r="216" spans="1:4" ht="15" customHeight="1">
      <c r="A216" s="8" t="s">
        <v>7</v>
      </c>
      <c r="C216" s="16" t="s">
        <v>7</v>
      </c>
      <c r="D216" s="8" t="s">
        <v>7</v>
      </c>
    </row>
    <row r="217" spans="1:4" ht="15" customHeight="1">
      <c r="A217" s="8" t="s">
        <v>7</v>
      </c>
      <c r="C217" s="16" t="s">
        <v>7</v>
      </c>
      <c r="D217" s="8" t="s">
        <v>7</v>
      </c>
    </row>
    <row r="218" spans="1:4" ht="15" customHeight="1">
      <c r="A218" s="8" t="s">
        <v>7</v>
      </c>
      <c r="C218" s="16" t="s">
        <v>7</v>
      </c>
      <c r="D218" s="8" t="s">
        <v>7</v>
      </c>
    </row>
    <row r="219" spans="1:4" ht="15" customHeight="1">
      <c r="C219" s="16" t="s">
        <v>7</v>
      </c>
      <c r="D219" s="8" t="s">
        <v>7</v>
      </c>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07"/>
  <sheetViews>
    <sheetView showGridLines="0" zoomScaleNormal="100" workbookViewId="0">
      <pane ySplit="9" topLeftCell="A10" activePane="bottomLeft" state="frozenSplit"/>
      <selection pane="bottomLeft"/>
    </sheetView>
  </sheetViews>
  <sheetFormatPr defaultColWidth="11.26953125" defaultRowHeight="15" customHeight="1"/>
  <cols>
    <col min="1" max="1" width="21.81640625" style="8" customWidth="1"/>
    <col min="2" max="2" width="23.36328125" style="16" bestFit="1" customWidth="1"/>
    <col min="3" max="3" width="21.90625" style="16" bestFit="1"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66</v>
      </c>
    </row>
    <row r="5" spans="1:4" ht="15" customHeight="1">
      <c r="A5" s="8" t="s">
        <v>19</v>
      </c>
    </row>
    <row r="6" spans="1:4" ht="15" customHeight="1">
      <c r="A6" s="8" t="s">
        <v>24</v>
      </c>
    </row>
    <row r="7" spans="1:4" ht="15" customHeight="1">
      <c r="A7" s="8" t="s">
        <v>15</v>
      </c>
    </row>
    <row r="8" spans="1:4" ht="15" customHeight="1" thickBot="1">
      <c r="A8" s="11"/>
      <c r="B8" s="17"/>
      <c r="C8" s="17"/>
      <c r="D8" s="11"/>
    </row>
    <row r="9" spans="1:4" ht="15" customHeight="1" thickTop="1">
      <c r="A9" s="12" t="s">
        <v>4</v>
      </c>
      <c r="B9" s="18" t="s">
        <v>21</v>
      </c>
      <c r="C9" s="18" t="s">
        <v>22</v>
      </c>
      <c r="D9" s="12" t="s">
        <v>6</v>
      </c>
    </row>
    <row r="10" spans="1:4" ht="15" customHeight="1">
      <c r="A10" s="8" t="s">
        <v>25</v>
      </c>
      <c r="B10" s="19">
        <f>(C11-C10)/1</f>
        <v>11.315507211538261</v>
      </c>
      <c r="C10" s="23">
        <v>396.87203125000008</v>
      </c>
      <c r="D10" s="8" t="s">
        <v>25</v>
      </c>
    </row>
    <row r="11" spans="1:4" ht="15" customHeight="1">
      <c r="A11" s="8" t="s">
        <v>26</v>
      </c>
      <c r="B11" s="19">
        <f>(C12-C10)/2</f>
        <v>14.844287405302993</v>
      </c>
      <c r="C11" s="23">
        <v>408.18753846153834</v>
      </c>
    </row>
    <row r="12" spans="1:4" ht="15" customHeight="1">
      <c r="A12" s="8" t="s">
        <v>27</v>
      </c>
      <c r="B12" s="19">
        <f t="shared" ref="B12:B48" si="0">(C13-C11)/2</f>
        <v>-39.199223776223789</v>
      </c>
      <c r="C12" s="23">
        <v>426.56060606060606</v>
      </c>
      <c r="D12" s="8" t="s">
        <v>27</v>
      </c>
    </row>
    <row r="13" spans="1:4" ht="15" customHeight="1">
      <c r="A13" s="8" t="s">
        <v>28</v>
      </c>
      <c r="B13" s="19">
        <f t="shared" si="0"/>
        <v>-40.244687645687691</v>
      </c>
      <c r="C13" s="23">
        <v>329.78909090909076</v>
      </c>
      <c r="D13" s="8" t="s">
        <v>28</v>
      </c>
    </row>
    <row r="14" spans="1:4" ht="15" customHeight="1">
      <c r="A14" s="8" t="s">
        <v>29</v>
      </c>
      <c r="B14" s="19">
        <f t="shared" si="0"/>
        <v>18.534762237762237</v>
      </c>
      <c r="C14" s="23">
        <v>346.07123076923068</v>
      </c>
    </row>
    <row r="15" spans="1:4" ht="15" customHeight="1">
      <c r="A15" s="8" t="s">
        <v>30</v>
      </c>
      <c r="B15" s="19">
        <f t="shared" si="0"/>
        <v>13.208854312354305</v>
      </c>
      <c r="C15" s="23">
        <v>366.85861538461523</v>
      </c>
    </row>
    <row r="16" spans="1:4" ht="15" customHeight="1">
      <c r="A16" s="8" t="s">
        <v>31</v>
      </c>
      <c r="B16" s="19">
        <f t="shared" si="0"/>
        <v>-0.29592307692300324</v>
      </c>
      <c r="C16" s="23">
        <v>372.48893939393929</v>
      </c>
    </row>
    <row r="17" spans="1:4" ht="15" customHeight="1">
      <c r="A17" s="8" t="s">
        <v>32</v>
      </c>
      <c r="B17" s="19">
        <f t="shared" si="0"/>
        <v>4.0725303030303337</v>
      </c>
      <c r="C17" s="23">
        <v>366.26676923076923</v>
      </c>
    </row>
    <row r="18" spans="1:4" ht="15" customHeight="1">
      <c r="A18" s="8" t="s">
        <v>33</v>
      </c>
      <c r="B18" s="19">
        <f t="shared" si="0"/>
        <v>30.568692307692316</v>
      </c>
      <c r="C18" s="23">
        <v>380.63399999999996</v>
      </c>
      <c r="D18" s="8" t="s">
        <v>33</v>
      </c>
    </row>
    <row r="19" spans="1:4" ht="15" customHeight="1">
      <c r="A19" s="8" t="s">
        <v>34</v>
      </c>
      <c r="B19" s="19">
        <f t="shared" si="0"/>
        <v>32.310230769230742</v>
      </c>
      <c r="C19" s="23">
        <v>427.40415384615386</v>
      </c>
      <c r="D19" s="8" t="s">
        <v>34</v>
      </c>
    </row>
    <row r="20" spans="1:4" ht="15" customHeight="1">
      <c r="A20" s="8" t="s">
        <v>35</v>
      </c>
      <c r="B20" s="19">
        <f t="shared" si="0"/>
        <v>8.3126153846152988</v>
      </c>
      <c r="C20" s="23">
        <v>445.25446153846144</v>
      </c>
      <c r="D20" s="8" t="s">
        <v>35</v>
      </c>
    </row>
    <row r="21" spans="1:4" ht="15" customHeight="1">
      <c r="A21" s="8" t="s">
        <v>36</v>
      </c>
      <c r="B21" s="19">
        <f t="shared" si="0"/>
        <v>-12.429846153846057</v>
      </c>
      <c r="C21" s="23">
        <v>444.02938461538446</v>
      </c>
    </row>
    <row r="22" spans="1:4" ht="15" customHeight="1">
      <c r="A22" s="8" t="s">
        <v>37</v>
      </c>
      <c r="B22" s="19">
        <f t="shared" si="0"/>
        <v>-6.4343076923075841</v>
      </c>
      <c r="C22" s="23">
        <v>420.39476923076933</v>
      </c>
    </row>
    <row r="23" spans="1:4" ht="15" customHeight="1">
      <c r="A23" s="8" t="s">
        <v>38</v>
      </c>
      <c r="B23" s="19">
        <f t="shared" si="0"/>
        <v>-12.578230769230885</v>
      </c>
      <c r="C23" s="23">
        <v>431.16076923076929</v>
      </c>
      <c r="D23" s="8" t="s">
        <v>38</v>
      </c>
    </row>
    <row r="24" spans="1:4" ht="15" customHeight="1">
      <c r="A24" s="8" t="s">
        <v>39</v>
      </c>
      <c r="B24" s="19">
        <f t="shared" si="0"/>
        <v>-45.276293706293671</v>
      </c>
      <c r="C24" s="23">
        <v>395.23830769230756</v>
      </c>
      <c r="D24" s="8" t="s">
        <v>39</v>
      </c>
    </row>
    <row r="25" spans="1:4" ht="15" customHeight="1">
      <c r="A25" s="8" t="s">
        <v>40</v>
      </c>
      <c r="B25" s="19">
        <f t="shared" si="0"/>
        <v>6.1149086538462427</v>
      </c>
      <c r="C25" s="23">
        <v>340.60818181818195</v>
      </c>
    </row>
    <row r="26" spans="1:4" ht="15" customHeight="1">
      <c r="A26" s="8" t="s">
        <v>41</v>
      </c>
      <c r="B26" s="19">
        <f t="shared" si="0"/>
        <v>72.211755244755096</v>
      </c>
      <c r="C26" s="23">
        <v>407.46812500000004</v>
      </c>
      <c r="D26" s="8" t="s">
        <v>41</v>
      </c>
    </row>
    <row r="27" spans="1:4" ht="15" customHeight="1">
      <c r="A27" s="8" t="s">
        <v>42</v>
      </c>
      <c r="B27" s="19">
        <f t="shared" si="0"/>
        <v>42.241846590909006</v>
      </c>
      <c r="C27" s="23">
        <v>485.03169230769214</v>
      </c>
      <c r="D27" s="8" t="s">
        <v>42</v>
      </c>
    </row>
    <row r="28" spans="1:4" ht="15" customHeight="1">
      <c r="A28" s="8" t="s">
        <v>43</v>
      </c>
      <c r="B28" s="19">
        <f t="shared" si="0"/>
        <v>17.507184149184212</v>
      </c>
      <c r="C28" s="23">
        <v>491.95181818181806</v>
      </c>
      <c r="D28" s="8" t="s">
        <v>43</v>
      </c>
    </row>
    <row r="29" spans="1:4" ht="15" customHeight="1">
      <c r="A29" s="20" t="s">
        <v>44</v>
      </c>
      <c r="B29" s="19">
        <f t="shared" si="0"/>
        <v>55.456783216783293</v>
      </c>
      <c r="C29" s="23">
        <v>520.04606060606056</v>
      </c>
      <c r="D29" s="8" t="s">
        <v>44</v>
      </c>
    </row>
    <row r="30" spans="1:4" ht="15" customHeight="1">
      <c r="A30" s="20" t="s">
        <v>45</v>
      </c>
      <c r="B30" s="19">
        <f t="shared" si="0"/>
        <v>19.473508158508082</v>
      </c>
      <c r="C30" s="23">
        <v>602.86538461538464</v>
      </c>
      <c r="D30" s="8" t="s">
        <v>45</v>
      </c>
    </row>
    <row r="31" spans="1:4" ht="15" customHeight="1">
      <c r="A31" s="20" t="s">
        <v>46</v>
      </c>
      <c r="B31" s="19">
        <f t="shared" si="0"/>
        <v>-23.743222610722739</v>
      </c>
      <c r="C31" s="23">
        <v>558.99307692307673</v>
      </c>
      <c r="D31" s="8" t="s">
        <v>46</v>
      </c>
    </row>
    <row r="32" spans="1:4" ht="15" customHeight="1">
      <c r="A32" s="20" t="s">
        <v>47</v>
      </c>
      <c r="B32" s="19">
        <f t="shared" si="0"/>
        <v>23.804219114219052</v>
      </c>
      <c r="C32" s="23">
        <v>555.37893939393916</v>
      </c>
      <c r="D32" s="8" t="s">
        <v>47</v>
      </c>
    </row>
    <row r="33" spans="1:5" ht="15" customHeight="1">
      <c r="A33" s="20" t="s">
        <v>48</v>
      </c>
      <c r="B33" s="19">
        <f t="shared" si="0"/>
        <v>54.487249053030496</v>
      </c>
      <c r="C33" s="23">
        <v>606.60151515151483</v>
      </c>
      <c r="D33" s="8" t="s">
        <v>48</v>
      </c>
    </row>
    <row r="34" spans="1:5" ht="15" customHeight="1">
      <c r="A34" s="20" t="s">
        <v>49</v>
      </c>
      <c r="B34" s="19">
        <f t="shared" si="0"/>
        <v>27.463550116550152</v>
      </c>
      <c r="C34" s="23">
        <v>664.35343750000015</v>
      </c>
    </row>
    <row r="35" spans="1:5" ht="15" customHeight="1">
      <c r="A35" s="8" t="s">
        <v>50</v>
      </c>
      <c r="B35" s="19">
        <f t="shared" si="0"/>
        <v>19.257978219697009</v>
      </c>
      <c r="C35" s="23">
        <v>661.52861538461514</v>
      </c>
      <c r="D35" s="8" t="s">
        <v>50</v>
      </c>
    </row>
    <row r="36" spans="1:5" ht="15" customHeight="1">
      <c r="A36" s="8" t="s">
        <v>51</v>
      </c>
      <c r="B36" s="19">
        <f t="shared" si="0"/>
        <v>40.65258624708639</v>
      </c>
      <c r="C36" s="23">
        <v>702.86939393939417</v>
      </c>
      <c r="D36" s="8" t="s">
        <v>51</v>
      </c>
    </row>
    <row r="37" spans="1:5" ht="15" customHeight="1">
      <c r="A37" s="8" t="s">
        <v>52</v>
      </c>
      <c r="B37" s="19">
        <f t="shared" si="0"/>
        <v>35.969990530302937</v>
      </c>
      <c r="C37" s="23">
        <v>742.83378787878792</v>
      </c>
      <c r="D37" s="8" t="s">
        <v>52</v>
      </c>
    </row>
    <row r="38" spans="1:5" ht="15" customHeight="1">
      <c r="A38" s="15" t="s">
        <v>53</v>
      </c>
      <c r="B38" s="19">
        <f t="shared" si="0"/>
        <v>-24.437893939393973</v>
      </c>
      <c r="C38" s="23">
        <v>774.80937500000005</v>
      </c>
      <c r="D38" s="8" t="s">
        <v>53</v>
      </c>
      <c r="E38" s="15"/>
    </row>
    <row r="39" spans="1:5" ht="15" customHeight="1">
      <c r="A39" s="15" t="s">
        <v>54</v>
      </c>
      <c r="B39" s="19">
        <f t="shared" si="0"/>
        <v>-29.022414772727188</v>
      </c>
      <c r="C39" s="23">
        <v>693.95799999999997</v>
      </c>
      <c r="D39" s="15" t="s">
        <v>54</v>
      </c>
      <c r="E39" s="15"/>
    </row>
    <row r="40" spans="1:5" ht="15" customHeight="1">
      <c r="A40" s="15" t="s">
        <v>55</v>
      </c>
      <c r="B40" s="19">
        <f t="shared" si="0"/>
        <v>17.753538461538483</v>
      </c>
      <c r="C40" s="23">
        <v>716.76454545454567</v>
      </c>
      <c r="D40" s="15"/>
      <c r="E40" s="15"/>
    </row>
    <row r="41" spans="1:5" ht="15" customHeight="1">
      <c r="A41" s="15" t="s">
        <v>56</v>
      </c>
      <c r="B41" s="19">
        <f t="shared" si="0"/>
        <v>21.491727272727019</v>
      </c>
      <c r="C41" s="23">
        <v>729.46507692307694</v>
      </c>
      <c r="D41" s="15" t="s">
        <v>56</v>
      </c>
      <c r="E41" s="15"/>
    </row>
    <row r="42" spans="1:5" ht="15" customHeight="1">
      <c r="A42" s="15" t="s">
        <v>57</v>
      </c>
      <c r="B42" s="19">
        <f t="shared" si="0"/>
        <v>54.720615384615371</v>
      </c>
      <c r="C42" s="23">
        <v>759.74799999999971</v>
      </c>
      <c r="D42" s="15" t="s">
        <v>57</v>
      </c>
      <c r="E42" s="15"/>
    </row>
    <row r="43" spans="1:5" ht="15" customHeight="1">
      <c r="A43" s="15" t="s">
        <v>58</v>
      </c>
      <c r="B43" s="19">
        <f t="shared" si="0"/>
        <v>111.10869230769254</v>
      </c>
      <c r="C43" s="24">
        <v>838.90630769230768</v>
      </c>
      <c r="D43" s="15" t="s">
        <v>58</v>
      </c>
      <c r="E43" s="15"/>
    </row>
    <row r="44" spans="1:5" ht="15" customHeight="1">
      <c r="A44" s="15" t="s">
        <v>59</v>
      </c>
      <c r="B44" s="19">
        <f t="shared" si="0"/>
        <v>83.678307692307669</v>
      </c>
      <c r="C44" s="24">
        <v>981.96538461538478</v>
      </c>
      <c r="D44" s="15" t="s">
        <v>59</v>
      </c>
      <c r="E44" s="15"/>
    </row>
    <row r="45" spans="1:5" ht="15" customHeight="1">
      <c r="A45" s="15" t="s">
        <v>60</v>
      </c>
      <c r="B45" s="19">
        <f t="shared" si="0"/>
        <v>27.284384615384454</v>
      </c>
      <c r="C45" s="24">
        <v>1006.262923076923</v>
      </c>
      <c r="D45" s="15" t="s">
        <v>60</v>
      </c>
      <c r="E45" s="15"/>
    </row>
    <row r="46" spans="1:5" ht="15" customHeight="1">
      <c r="A46" s="15" t="s">
        <v>61</v>
      </c>
      <c r="B46" s="19">
        <f t="shared" si="0"/>
        <v>72.265384615384619</v>
      </c>
      <c r="C46" s="25">
        <v>1036.5341538461537</v>
      </c>
      <c r="D46" s="15" t="s">
        <v>61</v>
      </c>
    </row>
    <row r="47" spans="1:5" ht="15" customHeight="1">
      <c r="A47" s="15" t="s">
        <v>62</v>
      </c>
      <c r="B47" s="19">
        <f t="shared" si="0"/>
        <v>34.806635198135268</v>
      </c>
      <c r="C47" s="25">
        <v>1150.7936923076923</v>
      </c>
      <c r="D47" s="15" t="s">
        <v>62</v>
      </c>
    </row>
    <row r="48" spans="1:5" ht="15" customHeight="1">
      <c r="A48" s="15" t="s">
        <v>63</v>
      </c>
      <c r="B48" s="19">
        <f t="shared" si="0"/>
        <v>36.078608391608668</v>
      </c>
      <c r="C48" s="25">
        <v>1106.1474242424242</v>
      </c>
      <c r="D48" s="15" t="s">
        <v>63</v>
      </c>
    </row>
    <row r="49" spans="1:4" ht="15" customHeight="1" thickBot="1">
      <c r="A49" s="11" t="s">
        <v>64</v>
      </c>
      <c r="B49" s="21">
        <f>C49-C48</f>
        <v>116.80348484848537</v>
      </c>
      <c r="C49" s="17">
        <v>1222.9509090909096</v>
      </c>
      <c r="D49" s="11" t="s">
        <v>64</v>
      </c>
    </row>
    <row r="50" spans="1:4" ht="15" customHeight="1" thickTop="1">
      <c r="A50" s="8" t="s">
        <v>7</v>
      </c>
      <c r="C50" s="16" t="s">
        <v>7</v>
      </c>
      <c r="D50" s="8" t="s">
        <v>7</v>
      </c>
    </row>
    <row r="51" spans="1:4" ht="15" customHeight="1">
      <c r="A51" s="8" t="s">
        <v>7</v>
      </c>
      <c r="C51" s="16" t="s">
        <v>7</v>
      </c>
      <c r="D51" s="8" t="s">
        <v>7</v>
      </c>
    </row>
    <row r="52" spans="1:4" ht="15" customHeight="1">
      <c r="A52" s="8" t="s">
        <v>7</v>
      </c>
      <c r="C52" s="16" t="s">
        <v>7</v>
      </c>
      <c r="D52" s="8" t="s">
        <v>7</v>
      </c>
    </row>
    <row r="53" spans="1:4" ht="15" customHeight="1">
      <c r="A53" s="8" t="s">
        <v>7</v>
      </c>
      <c r="C53" s="16" t="s">
        <v>7</v>
      </c>
      <c r="D53" s="8" t="s">
        <v>7</v>
      </c>
    </row>
    <row r="54" spans="1:4" ht="15" customHeight="1">
      <c r="A54" s="8" t="s">
        <v>7</v>
      </c>
      <c r="C54" s="16" t="s">
        <v>7</v>
      </c>
      <c r="D54" s="8" t="s">
        <v>7</v>
      </c>
    </row>
    <row r="55" spans="1:4" ht="15" customHeight="1">
      <c r="A55" s="8" t="s">
        <v>7</v>
      </c>
      <c r="C55" s="16" t="s">
        <v>7</v>
      </c>
      <c r="D55" s="8" t="s">
        <v>7</v>
      </c>
    </row>
    <row r="56" spans="1:4" ht="15" customHeight="1">
      <c r="A56" s="8" t="s">
        <v>7</v>
      </c>
      <c r="C56" s="16" t="s">
        <v>7</v>
      </c>
      <c r="D56" s="8" t="s">
        <v>7</v>
      </c>
    </row>
    <row r="57" spans="1:4" ht="15" customHeight="1">
      <c r="A57" s="8" t="s">
        <v>7</v>
      </c>
      <c r="C57" s="16" t="s">
        <v>7</v>
      </c>
      <c r="D57" s="8" t="s">
        <v>7</v>
      </c>
    </row>
    <row r="58" spans="1:4" ht="15" customHeight="1">
      <c r="A58" s="8" t="s">
        <v>7</v>
      </c>
      <c r="C58" s="16" t="s">
        <v>7</v>
      </c>
      <c r="D58" s="8" t="s">
        <v>7</v>
      </c>
    </row>
    <row r="59" spans="1:4" ht="15" customHeight="1">
      <c r="A59" s="8" t="s">
        <v>7</v>
      </c>
      <c r="C59" s="16" t="s">
        <v>7</v>
      </c>
      <c r="D59" s="8" t="s">
        <v>7</v>
      </c>
    </row>
    <row r="60" spans="1:4" ht="15" customHeight="1">
      <c r="A60" s="8" t="s">
        <v>7</v>
      </c>
      <c r="C60" s="16" t="s">
        <v>7</v>
      </c>
      <c r="D60" s="8" t="s">
        <v>7</v>
      </c>
    </row>
    <row r="61" spans="1:4" ht="15" customHeight="1">
      <c r="A61" s="8" t="s">
        <v>7</v>
      </c>
      <c r="C61" s="16" t="s">
        <v>7</v>
      </c>
      <c r="D61" s="8" t="s">
        <v>7</v>
      </c>
    </row>
    <row r="62" spans="1:4" ht="15" customHeight="1">
      <c r="A62" s="8" t="s">
        <v>7</v>
      </c>
      <c r="C62" s="16" t="s">
        <v>7</v>
      </c>
      <c r="D62" s="8" t="s">
        <v>7</v>
      </c>
    </row>
    <row r="63" spans="1:4" ht="15" customHeight="1">
      <c r="A63" s="8" t="s">
        <v>7</v>
      </c>
      <c r="C63" s="16" t="s">
        <v>7</v>
      </c>
      <c r="D63" s="8" t="s">
        <v>7</v>
      </c>
    </row>
    <row r="64" spans="1:4" ht="15" customHeight="1">
      <c r="A64" s="8" t="s">
        <v>7</v>
      </c>
      <c r="C64" s="16" t="s">
        <v>7</v>
      </c>
      <c r="D64" s="8" t="s">
        <v>7</v>
      </c>
    </row>
    <row r="65" spans="1:4" ht="15" customHeight="1">
      <c r="A65" s="8" t="s">
        <v>7</v>
      </c>
      <c r="C65" s="16" t="s">
        <v>7</v>
      </c>
      <c r="D65" s="8" t="s">
        <v>7</v>
      </c>
    </row>
    <row r="66" spans="1:4" ht="15" customHeight="1">
      <c r="A66" s="8" t="s">
        <v>7</v>
      </c>
      <c r="C66" s="16" t="s">
        <v>7</v>
      </c>
      <c r="D66" s="8" t="s">
        <v>7</v>
      </c>
    </row>
    <row r="67" spans="1:4" ht="15" customHeight="1">
      <c r="A67" s="8" t="s">
        <v>7</v>
      </c>
      <c r="C67" s="16" t="s">
        <v>7</v>
      </c>
      <c r="D67" s="8" t="s">
        <v>7</v>
      </c>
    </row>
    <row r="68" spans="1:4" ht="15" customHeight="1">
      <c r="A68" s="8" t="s">
        <v>7</v>
      </c>
      <c r="C68" s="16" t="s">
        <v>7</v>
      </c>
      <c r="D68" s="8" t="s">
        <v>7</v>
      </c>
    </row>
    <row r="69" spans="1:4" ht="15" customHeight="1">
      <c r="A69" s="8" t="s">
        <v>7</v>
      </c>
      <c r="C69" s="16" t="s">
        <v>7</v>
      </c>
      <c r="D69" s="8" t="s">
        <v>7</v>
      </c>
    </row>
    <row r="70" spans="1:4" ht="15" customHeight="1">
      <c r="A70" s="8" t="s">
        <v>7</v>
      </c>
      <c r="C70" s="16" t="s">
        <v>7</v>
      </c>
      <c r="D70" s="8" t="s">
        <v>7</v>
      </c>
    </row>
    <row r="71" spans="1:4" ht="15" customHeight="1">
      <c r="A71" s="8" t="s">
        <v>7</v>
      </c>
      <c r="C71" s="16" t="s">
        <v>7</v>
      </c>
      <c r="D71" s="8" t="s">
        <v>7</v>
      </c>
    </row>
    <row r="72" spans="1:4" ht="15" customHeight="1">
      <c r="A72" s="8" t="s">
        <v>7</v>
      </c>
      <c r="C72" s="16" t="s">
        <v>7</v>
      </c>
      <c r="D72" s="8" t="s">
        <v>7</v>
      </c>
    </row>
    <row r="73" spans="1:4" ht="15" customHeight="1">
      <c r="A73" s="8" t="s">
        <v>7</v>
      </c>
      <c r="C73" s="16" t="s">
        <v>7</v>
      </c>
      <c r="D73" s="8" t="s">
        <v>7</v>
      </c>
    </row>
    <row r="74" spans="1:4" ht="15" customHeight="1">
      <c r="A74" s="8" t="s">
        <v>7</v>
      </c>
      <c r="C74" s="16" t="s">
        <v>7</v>
      </c>
      <c r="D74" s="8" t="s">
        <v>7</v>
      </c>
    </row>
    <row r="75" spans="1:4" ht="15" customHeight="1">
      <c r="A75" s="8" t="s">
        <v>7</v>
      </c>
      <c r="C75" s="16" t="s">
        <v>7</v>
      </c>
      <c r="D75" s="8" t="s">
        <v>7</v>
      </c>
    </row>
    <row r="76" spans="1:4" ht="15" customHeight="1">
      <c r="A76" s="8" t="s">
        <v>7</v>
      </c>
      <c r="C76" s="16" t="s">
        <v>7</v>
      </c>
      <c r="D76" s="8" t="s">
        <v>7</v>
      </c>
    </row>
    <row r="77" spans="1:4" ht="15" customHeight="1">
      <c r="A77" s="8" t="s">
        <v>7</v>
      </c>
      <c r="C77" s="16" t="s">
        <v>7</v>
      </c>
      <c r="D77" s="8" t="s">
        <v>7</v>
      </c>
    </row>
    <row r="78" spans="1:4" ht="15" customHeight="1">
      <c r="A78" s="8" t="s">
        <v>7</v>
      </c>
      <c r="C78" s="16" t="s">
        <v>7</v>
      </c>
      <c r="D78" s="8" t="s">
        <v>7</v>
      </c>
    </row>
    <row r="79" spans="1:4" ht="15" customHeight="1">
      <c r="A79" s="8" t="s">
        <v>7</v>
      </c>
      <c r="C79" s="16" t="s">
        <v>7</v>
      </c>
      <c r="D79" s="8" t="s">
        <v>7</v>
      </c>
    </row>
    <row r="80" spans="1:4" ht="15" customHeight="1">
      <c r="A80" s="8" t="s">
        <v>7</v>
      </c>
      <c r="C80" s="16" t="s">
        <v>7</v>
      </c>
      <c r="D80" s="8" t="s">
        <v>7</v>
      </c>
    </row>
    <row r="81" spans="1:4" ht="15" customHeight="1">
      <c r="A81" s="8" t="s">
        <v>7</v>
      </c>
      <c r="C81" s="16" t="s">
        <v>7</v>
      </c>
      <c r="D81" s="8" t="s">
        <v>7</v>
      </c>
    </row>
    <row r="82" spans="1:4" ht="15" customHeight="1">
      <c r="A82" s="8" t="s">
        <v>7</v>
      </c>
      <c r="C82" s="16" t="s">
        <v>7</v>
      </c>
      <c r="D82" s="8" t="s">
        <v>7</v>
      </c>
    </row>
    <row r="83" spans="1:4" ht="15" customHeight="1">
      <c r="A83" s="8" t="s">
        <v>7</v>
      </c>
      <c r="C83" s="16" t="s">
        <v>7</v>
      </c>
      <c r="D83" s="8" t="s">
        <v>7</v>
      </c>
    </row>
    <row r="84" spans="1:4" ht="15" customHeight="1">
      <c r="A84" s="8" t="s">
        <v>7</v>
      </c>
      <c r="C84" s="16" t="s">
        <v>7</v>
      </c>
      <c r="D84" s="8" t="s">
        <v>7</v>
      </c>
    </row>
    <row r="85" spans="1:4" ht="15" customHeight="1">
      <c r="A85" s="8" t="s">
        <v>7</v>
      </c>
      <c r="C85" s="16" t="s">
        <v>7</v>
      </c>
      <c r="D85" s="8" t="s">
        <v>7</v>
      </c>
    </row>
    <row r="86" spans="1:4" ht="15" customHeight="1">
      <c r="A86" s="8" t="s">
        <v>7</v>
      </c>
      <c r="C86" s="16" t="s">
        <v>7</v>
      </c>
      <c r="D86" s="8" t="s">
        <v>7</v>
      </c>
    </row>
    <row r="87" spans="1:4" ht="15" customHeight="1">
      <c r="A87" s="8" t="s">
        <v>7</v>
      </c>
      <c r="C87" s="16" t="s">
        <v>7</v>
      </c>
      <c r="D87" s="8" t="s">
        <v>7</v>
      </c>
    </row>
    <row r="88" spans="1:4" ht="15" customHeight="1">
      <c r="A88" s="8" t="s">
        <v>7</v>
      </c>
      <c r="C88" s="16" t="s">
        <v>7</v>
      </c>
      <c r="D88" s="8" t="s">
        <v>7</v>
      </c>
    </row>
    <row r="89" spans="1:4" ht="15" customHeight="1">
      <c r="A89" s="8" t="s">
        <v>7</v>
      </c>
      <c r="C89" s="16" t="s">
        <v>7</v>
      </c>
      <c r="D89" s="8" t="s">
        <v>7</v>
      </c>
    </row>
    <row r="90" spans="1:4" ht="15" customHeight="1">
      <c r="A90" s="8" t="s">
        <v>7</v>
      </c>
      <c r="C90" s="16" t="s">
        <v>7</v>
      </c>
      <c r="D90" s="8" t="s">
        <v>7</v>
      </c>
    </row>
    <row r="91" spans="1:4" ht="15" customHeight="1">
      <c r="A91" s="8" t="s">
        <v>7</v>
      </c>
      <c r="C91" s="16" t="s">
        <v>7</v>
      </c>
      <c r="D91" s="8" t="s">
        <v>7</v>
      </c>
    </row>
    <row r="92" spans="1:4" ht="15" customHeight="1">
      <c r="A92" s="8" t="s">
        <v>7</v>
      </c>
      <c r="C92" s="16" t="s">
        <v>7</v>
      </c>
      <c r="D92" s="8" t="s">
        <v>7</v>
      </c>
    </row>
    <row r="93" spans="1:4" ht="15" customHeight="1">
      <c r="A93" s="8" t="s">
        <v>7</v>
      </c>
      <c r="C93" s="16" t="s">
        <v>7</v>
      </c>
      <c r="D93" s="8" t="s">
        <v>7</v>
      </c>
    </row>
    <row r="94" spans="1:4" ht="15" customHeight="1">
      <c r="A94" s="8" t="s">
        <v>7</v>
      </c>
      <c r="C94" s="16" t="s">
        <v>7</v>
      </c>
      <c r="D94" s="8" t="s">
        <v>7</v>
      </c>
    </row>
    <row r="95" spans="1:4" ht="15" customHeight="1">
      <c r="A95" s="8" t="s">
        <v>7</v>
      </c>
      <c r="C95" s="16" t="s">
        <v>7</v>
      </c>
      <c r="D95" s="8" t="s">
        <v>7</v>
      </c>
    </row>
    <row r="96" spans="1:4" ht="15" customHeight="1">
      <c r="A96" s="8" t="s">
        <v>7</v>
      </c>
      <c r="C96" s="16" t="s">
        <v>7</v>
      </c>
      <c r="D96" s="8" t="s">
        <v>7</v>
      </c>
    </row>
    <row r="97" spans="1:4" ht="15" customHeight="1">
      <c r="A97" s="8" t="s">
        <v>7</v>
      </c>
      <c r="C97" s="16" t="s">
        <v>7</v>
      </c>
      <c r="D97" s="8" t="s">
        <v>7</v>
      </c>
    </row>
    <row r="98" spans="1:4" ht="15" customHeight="1">
      <c r="A98" s="8" t="s">
        <v>7</v>
      </c>
      <c r="C98" s="16" t="s">
        <v>7</v>
      </c>
      <c r="D98" s="8" t="s">
        <v>7</v>
      </c>
    </row>
    <row r="99" spans="1:4" ht="15" customHeight="1">
      <c r="A99" s="8" t="s">
        <v>7</v>
      </c>
      <c r="C99" s="16" t="s">
        <v>7</v>
      </c>
      <c r="D99" s="8" t="s">
        <v>7</v>
      </c>
    </row>
    <row r="100" spans="1:4" ht="15" customHeight="1">
      <c r="A100" s="8" t="s">
        <v>7</v>
      </c>
      <c r="C100" s="16" t="s">
        <v>7</v>
      </c>
      <c r="D100" s="8" t="s">
        <v>7</v>
      </c>
    </row>
    <row r="101" spans="1:4" ht="15" customHeight="1">
      <c r="A101" s="8" t="s">
        <v>7</v>
      </c>
      <c r="C101" s="16" t="s">
        <v>7</v>
      </c>
      <c r="D101" s="8" t="s">
        <v>7</v>
      </c>
    </row>
    <row r="102" spans="1:4" ht="15" customHeight="1">
      <c r="A102" s="8" t="s">
        <v>7</v>
      </c>
      <c r="C102" s="16" t="s">
        <v>7</v>
      </c>
      <c r="D102" s="8" t="s">
        <v>7</v>
      </c>
    </row>
    <row r="103" spans="1:4" ht="15" customHeight="1">
      <c r="A103" s="8" t="s">
        <v>7</v>
      </c>
      <c r="C103" s="16" t="s">
        <v>7</v>
      </c>
      <c r="D103" s="8" t="s">
        <v>7</v>
      </c>
    </row>
    <row r="104" spans="1:4" ht="15" customHeight="1">
      <c r="A104" s="8" t="s">
        <v>7</v>
      </c>
      <c r="C104" s="16" t="s">
        <v>7</v>
      </c>
      <c r="D104" s="8" t="s">
        <v>7</v>
      </c>
    </row>
    <row r="105" spans="1:4" ht="15" customHeight="1">
      <c r="A105" s="8" t="s">
        <v>7</v>
      </c>
      <c r="C105" s="16" t="s">
        <v>7</v>
      </c>
      <c r="D105" s="8" t="s">
        <v>7</v>
      </c>
    </row>
    <row r="106" spans="1:4" ht="15" customHeight="1">
      <c r="A106" s="8" t="s">
        <v>7</v>
      </c>
      <c r="C106" s="16" t="s">
        <v>7</v>
      </c>
      <c r="D106" s="8" t="s">
        <v>7</v>
      </c>
    </row>
    <row r="107" spans="1:4" ht="15" customHeight="1">
      <c r="A107" s="8" t="s">
        <v>7</v>
      </c>
      <c r="C107" s="16" t="s">
        <v>7</v>
      </c>
      <c r="D107" s="8" t="s">
        <v>7</v>
      </c>
    </row>
    <row r="108" spans="1:4" ht="15" customHeight="1">
      <c r="A108" s="8" t="s">
        <v>7</v>
      </c>
      <c r="C108" s="16" t="s">
        <v>7</v>
      </c>
      <c r="D108" s="8" t="s">
        <v>7</v>
      </c>
    </row>
    <row r="109" spans="1:4" ht="15" customHeight="1">
      <c r="A109" s="8" t="s">
        <v>7</v>
      </c>
      <c r="C109" s="16" t="s">
        <v>7</v>
      </c>
      <c r="D109" s="8" t="s">
        <v>7</v>
      </c>
    </row>
    <row r="110" spans="1:4" ht="15" customHeight="1">
      <c r="A110" s="8" t="s">
        <v>7</v>
      </c>
      <c r="C110" s="16" t="s">
        <v>7</v>
      </c>
      <c r="D110" s="8" t="s">
        <v>7</v>
      </c>
    </row>
    <row r="111" spans="1:4" ht="15" customHeight="1">
      <c r="A111" s="8" t="s">
        <v>7</v>
      </c>
      <c r="C111" s="16" t="s">
        <v>7</v>
      </c>
      <c r="D111" s="8" t="s">
        <v>7</v>
      </c>
    </row>
    <row r="112" spans="1:4" ht="15" customHeight="1">
      <c r="A112" s="8" t="s">
        <v>7</v>
      </c>
      <c r="C112" s="16" t="s">
        <v>7</v>
      </c>
      <c r="D112" s="8" t="s">
        <v>7</v>
      </c>
    </row>
    <row r="113" spans="1:4" ht="15" customHeight="1">
      <c r="A113" s="8" t="s">
        <v>7</v>
      </c>
      <c r="C113" s="16" t="s">
        <v>7</v>
      </c>
      <c r="D113" s="8" t="s">
        <v>7</v>
      </c>
    </row>
    <row r="114" spans="1:4" ht="15" customHeight="1">
      <c r="A114" s="8" t="s">
        <v>7</v>
      </c>
      <c r="C114" s="16" t="s">
        <v>7</v>
      </c>
      <c r="D114" s="8" t="s">
        <v>7</v>
      </c>
    </row>
    <row r="115" spans="1:4" ht="15" customHeight="1">
      <c r="A115" s="8" t="s">
        <v>7</v>
      </c>
      <c r="C115" s="16" t="s">
        <v>7</v>
      </c>
      <c r="D115" s="8" t="s">
        <v>7</v>
      </c>
    </row>
    <row r="116" spans="1:4" ht="15" customHeight="1">
      <c r="A116" s="8" t="s">
        <v>7</v>
      </c>
      <c r="C116" s="16" t="s">
        <v>7</v>
      </c>
      <c r="D116" s="8" t="s">
        <v>7</v>
      </c>
    </row>
    <row r="117" spans="1:4" ht="15" customHeight="1">
      <c r="A117" s="8" t="s">
        <v>7</v>
      </c>
      <c r="C117" s="16" t="s">
        <v>7</v>
      </c>
      <c r="D117" s="8" t="s">
        <v>7</v>
      </c>
    </row>
    <row r="118" spans="1:4" ht="15" customHeight="1">
      <c r="A118" s="8" t="s">
        <v>7</v>
      </c>
      <c r="C118" s="16" t="s">
        <v>7</v>
      </c>
      <c r="D118" s="8" t="s">
        <v>7</v>
      </c>
    </row>
    <row r="119" spans="1:4" ht="15" customHeight="1">
      <c r="A119" s="8" t="s">
        <v>7</v>
      </c>
      <c r="C119" s="16" t="s">
        <v>7</v>
      </c>
      <c r="D119" s="8" t="s">
        <v>7</v>
      </c>
    </row>
    <row r="120" spans="1:4" ht="15" customHeight="1">
      <c r="A120" s="8" t="s">
        <v>7</v>
      </c>
      <c r="C120" s="16" t="s">
        <v>7</v>
      </c>
      <c r="D120" s="8" t="s">
        <v>7</v>
      </c>
    </row>
    <row r="121" spans="1:4" ht="15" customHeight="1">
      <c r="A121" s="8" t="s">
        <v>7</v>
      </c>
      <c r="C121" s="16" t="s">
        <v>7</v>
      </c>
      <c r="D121" s="8" t="s">
        <v>7</v>
      </c>
    </row>
    <row r="122" spans="1:4" ht="15" customHeight="1">
      <c r="A122" s="8" t="s">
        <v>7</v>
      </c>
      <c r="C122" s="16" t="s">
        <v>7</v>
      </c>
      <c r="D122" s="8" t="s">
        <v>7</v>
      </c>
    </row>
    <row r="123" spans="1:4" ht="15" customHeight="1">
      <c r="A123" s="8" t="s">
        <v>7</v>
      </c>
      <c r="C123" s="16" t="s">
        <v>7</v>
      </c>
      <c r="D123" s="8" t="s">
        <v>7</v>
      </c>
    </row>
    <row r="124" spans="1:4" ht="15" customHeight="1">
      <c r="A124" s="8" t="s">
        <v>7</v>
      </c>
      <c r="C124" s="16" t="s">
        <v>7</v>
      </c>
      <c r="D124" s="8" t="s">
        <v>7</v>
      </c>
    </row>
    <row r="125" spans="1:4" ht="15" customHeight="1">
      <c r="A125" s="8" t="s">
        <v>7</v>
      </c>
      <c r="C125" s="16" t="s">
        <v>7</v>
      </c>
      <c r="D125" s="8" t="s">
        <v>7</v>
      </c>
    </row>
    <row r="126" spans="1:4" ht="15" customHeight="1">
      <c r="A126" s="8" t="s">
        <v>7</v>
      </c>
      <c r="C126" s="16" t="s">
        <v>7</v>
      </c>
      <c r="D126" s="8" t="s">
        <v>7</v>
      </c>
    </row>
    <row r="127" spans="1:4" ht="15" customHeight="1">
      <c r="A127" s="8" t="s">
        <v>7</v>
      </c>
      <c r="C127" s="16" t="s">
        <v>7</v>
      </c>
      <c r="D127" s="8" t="s">
        <v>7</v>
      </c>
    </row>
    <row r="128" spans="1:4" ht="15" customHeight="1">
      <c r="A128" s="8" t="s">
        <v>7</v>
      </c>
      <c r="C128" s="16" t="s">
        <v>7</v>
      </c>
      <c r="D128" s="8" t="s">
        <v>7</v>
      </c>
    </row>
    <row r="129" spans="1:4" ht="15" customHeight="1">
      <c r="A129" s="8" t="s">
        <v>7</v>
      </c>
      <c r="C129" s="16" t="s">
        <v>7</v>
      </c>
      <c r="D129" s="8" t="s">
        <v>7</v>
      </c>
    </row>
    <row r="130" spans="1:4" ht="15" customHeight="1">
      <c r="A130" s="8" t="s">
        <v>7</v>
      </c>
      <c r="C130" s="16" t="s">
        <v>7</v>
      </c>
      <c r="D130" s="8" t="s">
        <v>7</v>
      </c>
    </row>
    <row r="131" spans="1:4" ht="15" customHeight="1">
      <c r="A131" s="8" t="s">
        <v>7</v>
      </c>
      <c r="C131" s="16" t="s">
        <v>7</v>
      </c>
      <c r="D131" s="8" t="s">
        <v>7</v>
      </c>
    </row>
    <row r="132" spans="1:4" ht="15" customHeight="1">
      <c r="A132" s="8" t="s">
        <v>7</v>
      </c>
      <c r="C132" s="16" t="s">
        <v>7</v>
      </c>
      <c r="D132" s="8" t="s">
        <v>7</v>
      </c>
    </row>
    <row r="133" spans="1:4" ht="15" customHeight="1">
      <c r="A133" s="8" t="s">
        <v>7</v>
      </c>
      <c r="C133" s="16" t="s">
        <v>7</v>
      </c>
      <c r="D133" s="8" t="s">
        <v>7</v>
      </c>
    </row>
    <row r="134" spans="1:4" ht="15" customHeight="1">
      <c r="A134" s="8" t="s">
        <v>7</v>
      </c>
      <c r="C134" s="16" t="s">
        <v>7</v>
      </c>
      <c r="D134" s="8" t="s">
        <v>7</v>
      </c>
    </row>
    <row r="135" spans="1:4" ht="15" customHeight="1">
      <c r="A135" s="8" t="s">
        <v>7</v>
      </c>
      <c r="C135" s="16" t="s">
        <v>7</v>
      </c>
      <c r="D135" s="8" t="s">
        <v>7</v>
      </c>
    </row>
    <row r="136" spans="1:4" ht="15" customHeight="1">
      <c r="A136" s="8" t="s">
        <v>7</v>
      </c>
      <c r="C136" s="16" t="s">
        <v>7</v>
      </c>
      <c r="D136" s="8" t="s">
        <v>7</v>
      </c>
    </row>
    <row r="137" spans="1:4" ht="15" customHeight="1">
      <c r="A137" s="8" t="s">
        <v>7</v>
      </c>
      <c r="C137" s="16" t="s">
        <v>7</v>
      </c>
      <c r="D137" s="8" t="s">
        <v>7</v>
      </c>
    </row>
    <row r="138" spans="1:4" ht="15" customHeight="1">
      <c r="A138" s="8" t="s">
        <v>7</v>
      </c>
      <c r="C138" s="16" t="s">
        <v>7</v>
      </c>
      <c r="D138" s="8" t="s">
        <v>7</v>
      </c>
    </row>
    <row r="139" spans="1:4" ht="15" customHeight="1">
      <c r="A139" s="8" t="s">
        <v>7</v>
      </c>
      <c r="C139" s="16" t="s">
        <v>7</v>
      </c>
      <c r="D139" s="8" t="s">
        <v>7</v>
      </c>
    </row>
    <row r="140" spans="1:4" ht="15" customHeight="1">
      <c r="A140" s="8" t="s">
        <v>7</v>
      </c>
      <c r="C140" s="16" t="s">
        <v>7</v>
      </c>
      <c r="D140" s="8" t="s">
        <v>7</v>
      </c>
    </row>
    <row r="141" spans="1:4" ht="15" customHeight="1">
      <c r="A141" s="8" t="s">
        <v>7</v>
      </c>
      <c r="C141" s="16" t="s">
        <v>7</v>
      </c>
      <c r="D141" s="8" t="s">
        <v>7</v>
      </c>
    </row>
    <row r="142" spans="1:4" ht="15" customHeight="1">
      <c r="A142" s="8" t="s">
        <v>7</v>
      </c>
      <c r="C142" s="16" t="s">
        <v>7</v>
      </c>
      <c r="D142" s="8" t="s">
        <v>7</v>
      </c>
    </row>
    <row r="143" spans="1:4" ht="15" customHeight="1">
      <c r="A143" s="8" t="s">
        <v>7</v>
      </c>
      <c r="C143" s="16" t="s">
        <v>7</v>
      </c>
      <c r="D143" s="8" t="s">
        <v>7</v>
      </c>
    </row>
    <row r="144" spans="1:4" ht="15" customHeight="1">
      <c r="A144" s="8" t="s">
        <v>7</v>
      </c>
      <c r="C144" s="16" t="s">
        <v>7</v>
      </c>
      <c r="D144" s="8" t="s">
        <v>7</v>
      </c>
    </row>
    <row r="145" spans="1:4" ht="15" customHeight="1">
      <c r="A145" s="8" t="s">
        <v>7</v>
      </c>
      <c r="C145" s="16" t="s">
        <v>7</v>
      </c>
      <c r="D145" s="8" t="s">
        <v>7</v>
      </c>
    </row>
    <row r="146" spans="1:4" ht="15" customHeight="1">
      <c r="A146" s="8" t="s">
        <v>7</v>
      </c>
      <c r="C146" s="16" t="s">
        <v>7</v>
      </c>
      <c r="D146" s="8" t="s">
        <v>7</v>
      </c>
    </row>
    <row r="147" spans="1:4" ht="15" customHeight="1">
      <c r="A147" s="8" t="s">
        <v>7</v>
      </c>
      <c r="C147" s="16" t="s">
        <v>7</v>
      </c>
      <c r="D147" s="8" t="s">
        <v>7</v>
      </c>
    </row>
    <row r="148" spans="1:4" ht="15" customHeight="1">
      <c r="A148" s="8" t="s">
        <v>7</v>
      </c>
      <c r="C148" s="16" t="s">
        <v>7</v>
      </c>
      <c r="D148" s="8" t="s">
        <v>7</v>
      </c>
    </row>
    <row r="149" spans="1:4" ht="15" customHeight="1">
      <c r="A149" s="8" t="s">
        <v>7</v>
      </c>
      <c r="C149" s="16" t="s">
        <v>7</v>
      </c>
      <c r="D149" s="8" t="s">
        <v>7</v>
      </c>
    </row>
    <row r="150" spans="1:4" ht="15" customHeight="1">
      <c r="A150" s="8" t="s">
        <v>7</v>
      </c>
      <c r="C150" s="16" t="s">
        <v>7</v>
      </c>
      <c r="D150" s="8" t="s">
        <v>7</v>
      </c>
    </row>
    <row r="151" spans="1:4" ht="15" customHeight="1">
      <c r="A151" s="8" t="s">
        <v>7</v>
      </c>
      <c r="C151" s="16" t="s">
        <v>7</v>
      </c>
      <c r="D151" s="8" t="s">
        <v>7</v>
      </c>
    </row>
    <row r="152" spans="1:4" ht="15" customHeight="1">
      <c r="A152" s="8" t="s">
        <v>7</v>
      </c>
      <c r="C152" s="16" t="s">
        <v>7</v>
      </c>
      <c r="D152" s="8" t="s">
        <v>7</v>
      </c>
    </row>
    <row r="153" spans="1:4" ht="15" customHeight="1">
      <c r="A153" s="8" t="s">
        <v>7</v>
      </c>
      <c r="C153" s="16" t="s">
        <v>7</v>
      </c>
      <c r="D153" s="8" t="s">
        <v>7</v>
      </c>
    </row>
    <row r="154" spans="1:4" ht="15" customHeight="1">
      <c r="A154" s="8" t="s">
        <v>7</v>
      </c>
      <c r="C154" s="16" t="s">
        <v>7</v>
      </c>
      <c r="D154" s="8" t="s">
        <v>7</v>
      </c>
    </row>
    <row r="155" spans="1:4" ht="15" customHeight="1">
      <c r="A155" s="8" t="s">
        <v>7</v>
      </c>
      <c r="C155" s="16" t="s">
        <v>7</v>
      </c>
      <c r="D155" s="8" t="s">
        <v>7</v>
      </c>
    </row>
    <row r="156" spans="1:4" ht="15" customHeight="1">
      <c r="A156" s="8" t="s">
        <v>7</v>
      </c>
      <c r="C156" s="16" t="s">
        <v>7</v>
      </c>
      <c r="D156" s="8" t="s">
        <v>7</v>
      </c>
    </row>
    <row r="157" spans="1:4" ht="15" customHeight="1">
      <c r="A157" s="8" t="s">
        <v>7</v>
      </c>
      <c r="C157" s="16" t="s">
        <v>7</v>
      </c>
      <c r="D157" s="8" t="s">
        <v>7</v>
      </c>
    </row>
    <row r="158" spans="1:4" ht="15" customHeight="1">
      <c r="A158" s="8" t="s">
        <v>7</v>
      </c>
      <c r="C158" s="16" t="s">
        <v>7</v>
      </c>
      <c r="D158" s="8" t="s">
        <v>7</v>
      </c>
    </row>
    <row r="159" spans="1:4" ht="15" customHeight="1">
      <c r="A159" s="8" t="s">
        <v>7</v>
      </c>
      <c r="C159" s="16" t="s">
        <v>7</v>
      </c>
      <c r="D159" s="8" t="s">
        <v>7</v>
      </c>
    </row>
    <row r="160" spans="1:4" ht="15" customHeight="1">
      <c r="A160" s="8" t="s">
        <v>7</v>
      </c>
      <c r="C160" s="16" t="s">
        <v>7</v>
      </c>
      <c r="D160" s="8" t="s">
        <v>7</v>
      </c>
    </row>
    <row r="161" spans="1:4" ht="15" customHeight="1">
      <c r="A161" s="8" t="s">
        <v>7</v>
      </c>
      <c r="C161" s="16" t="s">
        <v>7</v>
      </c>
      <c r="D161" s="8" t="s">
        <v>7</v>
      </c>
    </row>
    <row r="162" spans="1:4" ht="15" customHeight="1">
      <c r="A162" s="8" t="s">
        <v>7</v>
      </c>
      <c r="C162" s="16" t="s">
        <v>7</v>
      </c>
      <c r="D162" s="8" t="s">
        <v>7</v>
      </c>
    </row>
    <row r="163" spans="1:4" ht="15" customHeight="1">
      <c r="A163" s="8" t="s">
        <v>7</v>
      </c>
      <c r="C163" s="16" t="s">
        <v>7</v>
      </c>
      <c r="D163" s="8" t="s">
        <v>7</v>
      </c>
    </row>
    <row r="164" spans="1:4" ht="15" customHeight="1">
      <c r="A164" s="8" t="s">
        <v>7</v>
      </c>
      <c r="C164" s="16" t="s">
        <v>7</v>
      </c>
      <c r="D164" s="8" t="s">
        <v>7</v>
      </c>
    </row>
    <row r="165" spans="1:4" ht="15" customHeight="1">
      <c r="A165" s="8" t="s">
        <v>7</v>
      </c>
      <c r="C165" s="16" t="s">
        <v>7</v>
      </c>
      <c r="D165" s="8" t="s">
        <v>7</v>
      </c>
    </row>
    <row r="166" spans="1:4" ht="15" customHeight="1">
      <c r="A166" s="8" t="s">
        <v>7</v>
      </c>
      <c r="C166" s="16" t="s">
        <v>7</v>
      </c>
      <c r="D166" s="8" t="s">
        <v>7</v>
      </c>
    </row>
    <row r="167" spans="1:4" ht="15" customHeight="1">
      <c r="A167" s="8" t="s">
        <v>7</v>
      </c>
      <c r="C167" s="16" t="s">
        <v>7</v>
      </c>
      <c r="D167" s="8" t="s">
        <v>7</v>
      </c>
    </row>
    <row r="168" spans="1:4" ht="15" customHeight="1">
      <c r="A168" s="8" t="s">
        <v>7</v>
      </c>
      <c r="C168" s="16" t="s">
        <v>7</v>
      </c>
      <c r="D168" s="8" t="s">
        <v>7</v>
      </c>
    </row>
    <row r="169" spans="1:4" ht="15" customHeight="1">
      <c r="A169" s="8" t="s">
        <v>7</v>
      </c>
      <c r="C169" s="16" t="s">
        <v>7</v>
      </c>
      <c r="D169" s="8" t="s">
        <v>7</v>
      </c>
    </row>
    <row r="170" spans="1:4" ht="15" customHeight="1">
      <c r="A170" s="8" t="s">
        <v>7</v>
      </c>
      <c r="C170" s="16" t="s">
        <v>7</v>
      </c>
      <c r="D170" s="8" t="s">
        <v>7</v>
      </c>
    </row>
    <row r="171" spans="1:4" ht="15" customHeight="1">
      <c r="A171" s="8" t="s">
        <v>7</v>
      </c>
      <c r="C171" s="16" t="s">
        <v>7</v>
      </c>
      <c r="D171" s="8" t="s">
        <v>7</v>
      </c>
    </row>
    <row r="172" spans="1:4" ht="15" customHeight="1">
      <c r="A172" s="8" t="s">
        <v>7</v>
      </c>
      <c r="C172" s="16" t="s">
        <v>7</v>
      </c>
      <c r="D172" s="8" t="s">
        <v>7</v>
      </c>
    </row>
    <row r="173" spans="1:4" ht="15" customHeight="1">
      <c r="A173" s="8" t="s">
        <v>7</v>
      </c>
      <c r="C173" s="16" t="s">
        <v>7</v>
      </c>
      <c r="D173" s="8" t="s">
        <v>7</v>
      </c>
    </row>
    <row r="174" spans="1:4" ht="15" customHeight="1">
      <c r="A174" s="8" t="s">
        <v>7</v>
      </c>
      <c r="C174" s="16" t="s">
        <v>7</v>
      </c>
      <c r="D174" s="8" t="s">
        <v>7</v>
      </c>
    </row>
    <row r="175" spans="1:4" ht="15" customHeight="1">
      <c r="A175" s="8" t="s">
        <v>7</v>
      </c>
      <c r="C175" s="16" t="s">
        <v>7</v>
      </c>
      <c r="D175" s="8" t="s">
        <v>7</v>
      </c>
    </row>
    <row r="176" spans="1:4" ht="15" customHeight="1">
      <c r="A176" s="8" t="s">
        <v>7</v>
      </c>
      <c r="C176" s="16" t="s">
        <v>7</v>
      </c>
      <c r="D176" s="8" t="s">
        <v>7</v>
      </c>
    </row>
    <row r="177" spans="1:4" ht="15" customHeight="1">
      <c r="A177" s="8" t="s">
        <v>7</v>
      </c>
      <c r="C177" s="16" t="s">
        <v>7</v>
      </c>
      <c r="D177" s="8" t="s">
        <v>7</v>
      </c>
    </row>
    <row r="178" spans="1:4" ht="15" customHeight="1">
      <c r="A178" s="8" t="s">
        <v>7</v>
      </c>
      <c r="C178" s="16" t="s">
        <v>7</v>
      </c>
      <c r="D178" s="8" t="s">
        <v>7</v>
      </c>
    </row>
    <row r="179" spans="1:4" ht="15" customHeight="1">
      <c r="A179" s="8" t="s">
        <v>7</v>
      </c>
      <c r="C179" s="16" t="s">
        <v>7</v>
      </c>
      <c r="D179" s="8" t="s">
        <v>7</v>
      </c>
    </row>
    <row r="180" spans="1:4" ht="15" customHeight="1">
      <c r="A180" s="8" t="s">
        <v>7</v>
      </c>
      <c r="C180" s="16" t="s">
        <v>7</v>
      </c>
      <c r="D180" s="8" t="s">
        <v>7</v>
      </c>
    </row>
    <row r="181" spans="1:4" ht="15" customHeight="1">
      <c r="A181" s="8" t="s">
        <v>7</v>
      </c>
      <c r="C181" s="16" t="s">
        <v>7</v>
      </c>
      <c r="D181" s="8" t="s">
        <v>7</v>
      </c>
    </row>
    <row r="182" spans="1:4" ht="15" customHeight="1">
      <c r="A182" s="8" t="s">
        <v>7</v>
      </c>
      <c r="C182" s="16" t="s">
        <v>7</v>
      </c>
      <c r="D182" s="8" t="s">
        <v>7</v>
      </c>
    </row>
    <row r="183" spans="1:4" ht="15" customHeight="1">
      <c r="A183" s="8" t="s">
        <v>7</v>
      </c>
      <c r="C183" s="16" t="s">
        <v>7</v>
      </c>
      <c r="D183" s="8" t="s">
        <v>7</v>
      </c>
    </row>
    <row r="184" spans="1:4" ht="15" customHeight="1">
      <c r="A184" s="8" t="s">
        <v>7</v>
      </c>
      <c r="C184" s="16" t="s">
        <v>7</v>
      </c>
      <c r="D184" s="8" t="s">
        <v>7</v>
      </c>
    </row>
    <row r="185" spans="1:4" ht="15" customHeight="1">
      <c r="A185" s="8" t="s">
        <v>7</v>
      </c>
      <c r="C185" s="16" t="s">
        <v>7</v>
      </c>
      <c r="D185" s="8" t="s">
        <v>7</v>
      </c>
    </row>
    <row r="186" spans="1:4" ht="15" customHeight="1">
      <c r="A186" s="8" t="s">
        <v>7</v>
      </c>
      <c r="C186" s="16" t="s">
        <v>7</v>
      </c>
      <c r="D186" s="8" t="s">
        <v>7</v>
      </c>
    </row>
    <row r="187" spans="1:4" ht="15" customHeight="1">
      <c r="A187" s="8" t="s">
        <v>7</v>
      </c>
      <c r="C187" s="16" t="s">
        <v>7</v>
      </c>
      <c r="D187" s="8" t="s">
        <v>7</v>
      </c>
    </row>
    <row r="188" spans="1:4" ht="15" customHeight="1">
      <c r="A188" s="8" t="s">
        <v>7</v>
      </c>
      <c r="C188" s="16" t="s">
        <v>7</v>
      </c>
      <c r="D188" s="8" t="s">
        <v>7</v>
      </c>
    </row>
    <row r="189" spans="1:4" ht="15" customHeight="1">
      <c r="A189" s="8" t="s">
        <v>7</v>
      </c>
      <c r="C189" s="16" t="s">
        <v>7</v>
      </c>
      <c r="D189" s="8" t="s">
        <v>7</v>
      </c>
    </row>
    <row r="190" spans="1:4" ht="15" customHeight="1">
      <c r="A190" s="8" t="s">
        <v>7</v>
      </c>
      <c r="C190" s="16" t="s">
        <v>7</v>
      </c>
      <c r="D190" s="8" t="s">
        <v>7</v>
      </c>
    </row>
    <row r="191" spans="1:4" ht="15" customHeight="1">
      <c r="A191" s="8" t="s">
        <v>7</v>
      </c>
      <c r="C191" s="16" t="s">
        <v>7</v>
      </c>
      <c r="D191" s="8" t="s">
        <v>7</v>
      </c>
    </row>
    <row r="192" spans="1:4" ht="15" customHeight="1">
      <c r="A192" s="8" t="s">
        <v>7</v>
      </c>
      <c r="C192" s="16" t="s">
        <v>7</v>
      </c>
      <c r="D192" s="8" t="s">
        <v>7</v>
      </c>
    </row>
    <row r="193" spans="1:4" ht="15" customHeight="1">
      <c r="A193" s="8" t="s">
        <v>7</v>
      </c>
      <c r="C193" s="16" t="s">
        <v>7</v>
      </c>
      <c r="D193" s="8" t="s">
        <v>7</v>
      </c>
    </row>
    <row r="194" spans="1:4" ht="15" customHeight="1">
      <c r="A194" s="8" t="s">
        <v>7</v>
      </c>
      <c r="C194" s="16" t="s">
        <v>7</v>
      </c>
      <c r="D194" s="8" t="s">
        <v>7</v>
      </c>
    </row>
    <row r="195" spans="1:4" ht="15" customHeight="1">
      <c r="A195" s="8" t="s">
        <v>7</v>
      </c>
      <c r="C195" s="16" t="s">
        <v>7</v>
      </c>
      <c r="D195" s="8" t="s">
        <v>7</v>
      </c>
    </row>
    <row r="196" spans="1:4" ht="15" customHeight="1">
      <c r="A196" s="8" t="s">
        <v>7</v>
      </c>
      <c r="C196" s="16" t="s">
        <v>7</v>
      </c>
      <c r="D196" s="8" t="s">
        <v>7</v>
      </c>
    </row>
    <row r="197" spans="1:4" ht="15" customHeight="1">
      <c r="A197" s="8" t="s">
        <v>7</v>
      </c>
      <c r="C197" s="16" t="s">
        <v>7</v>
      </c>
      <c r="D197" s="8" t="s">
        <v>7</v>
      </c>
    </row>
    <row r="198" spans="1:4" ht="15" customHeight="1">
      <c r="A198" s="8" t="s">
        <v>7</v>
      </c>
      <c r="C198" s="16" t="s">
        <v>7</v>
      </c>
      <c r="D198" s="8" t="s">
        <v>7</v>
      </c>
    </row>
    <row r="199" spans="1:4" ht="15" customHeight="1">
      <c r="A199" s="8" t="s">
        <v>7</v>
      </c>
      <c r="C199" s="16" t="s">
        <v>7</v>
      </c>
      <c r="D199" s="8" t="s">
        <v>7</v>
      </c>
    </row>
    <row r="200" spans="1:4" ht="15" customHeight="1">
      <c r="A200" s="8" t="s">
        <v>7</v>
      </c>
      <c r="C200" s="16" t="s">
        <v>7</v>
      </c>
      <c r="D200" s="8" t="s">
        <v>7</v>
      </c>
    </row>
    <row r="201" spans="1:4" ht="15" customHeight="1">
      <c r="A201" s="8" t="s">
        <v>7</v>
      </c>
      <c r="C201" s="16" t="s">
        <v>7</v>
      </c>
      <c r="D201" s="8" t="s">
        <v>7</v>
      </c>
    </row>
    <row r="202" spans="1:4" ht="15" customHeight="1">
      <c r="A202" s="8" t="s">
        <v>7</v>
      </c>
      <c r="C202" s="16" t="s">
        <v>7</v>
      </c>
      <c r="D202" s="8" t="s">
        <v>7</v>
      </c>
    </row>
    <row r="203" spans="1:4" ht="15" customHeight="1">
      <c r="A203" s="8" t="s">
        <v>7</v>
      </c>
      <c r="C203" s="16" t="s">
        <v>7</v>
      </c>
      <c r="D203" s="8" t="s">
        <v>7</v>
      </c>
    </row>
    <row r="204" spans="1:4" ht="15" customHeight="1">
      <c r="A204" s="8" t="s">
        <v>7</v>
      </c>
      <c r="C204" s="16" t="s">
        <v>7</v>
      </c>
      <c r="D204" s="8" t="s">
        <v>7</v>
      </c>
    </row>
    <row r="205" spans="1:4" ht="15" customHeight="1">
      <c r="A205" s="8" t="s">
        <v>7</v>
      </c>
      <c r="C205" s="16" t="s">
        <v>7</v>
      </c>
      <c r="D205" s="8" t="s">
        <v>7</v>
      </c>
    </row>
    <row r="206" spans="1:4" ht="15" customHeight="1">
      <c r="A206" s="8" t="s">
        <v>7</v>
      </c>
      <c r="C206" s="16" t="s">
        <v>7</v>
      </c>
      <c r="D206" s="8" t="s">
        <v>7</v>
      </c>
    </row>
    <row r="207" spans="1:4" ht="15" customHeight="1">
      <c r="C207" s="16" t="s">
        <v>7</v>
      </c>
      <c r="D207" s="8" t="s">
        <v>7</v>
      </c>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06"/>
  <sheetViews>
    <sheetView showGridLines="0" zoomScaleNormal="100" workbookViewId="0">
      <pane ySplit="9" topLeftCell="A10" activePane="bottomLeft" state="frozenSplit"/>
      <selection pane="bottomLeft"/>
    </sheetView>
  </sheetViews>
  <sheetFormatPr defaultColWidth="11.26953125" defaultRowHeight="15" customHeight="1"/>
  <cols>
    <col min="1" max="1" width="21.81640625" style="8" customWidth="1"/>
    <col min="2" max="2" width="23.36328125" style="16" bestFit="1" customWidth="1"/>
    <col min="3" max="3" width="21.90625" style="16" bestFit="1"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68</v>
      </c>
    </row>
    <row r="5" spans="1:4" ht="15" customHeight="1">
      <c r="A5" s="8" t="s">
        <v>19</v>
      </c>
    </row>
    <row r="6" spans="1:4" ht="15" customHeight="1">
      <c r="A6" s="8" t="s">
        <v>67</v>
      </c>
    </row>
    <row r="7" spans="1:4" ht="15" customHeight="1">
      <c r="A7" s="8" t="s">
        <v>16</v>
      </c>
    </row>
    <row r="8" spans="1:4" ht="15" customHeight="1" thickBot="1">
      <c r="A8" s="11"/>
      <c r="B8" s="17"/>
      <c r="C8" s="17"/>
      <c r="D8" s="11"/>
    </row>
    <row r="9" spans="1:4" ht="15" customHeight="1" thickTop="1">
      <c r="A9" s="12" t="s">
        <v>4</v>
      </c>
      <c r="B9" s="18" t="s">
        <v>21</v>
      </c>
      <c r="C9" s="18" t="s">
        <v>22</v>
      </c>
      <c r="D9" s="12" t="s">
        <v>6</v>
      </c>
    </row>
    <row r="10" spans="1:4" ht="15" customHeight="1">
      <c r="A10" s="26">
        <v>34335</v>
      </c>
      <c r="B10" s="19">
        <f>(C11-C10)/1</f>
        <v>-39.349571428571267</v>
      </c>
      <c r="C10" s="23">
        <v>787.76857142857136</v>
      </c>
      <c r="D10" s="26">
        <v>34335</v>
      </c>
    </row>
    <row r="11" spans="1:4" ht="15" customHeight="1">
      <c r="A11" s="26">
        <v>34366</v>
      </c>
      <c r="B11" s="19">
        <f>(C12-C10)/2</f>
        <v>-0.92167701863354523</v>
      </c>
      <c r="C11" s="23">
        <v>748.4190000000001</v>
      </c>
      <c r="D11" s="26"/>
    </row>
    <row r="12" spans="1:4" ht="15" customHeight="1">
      <c r="A12" s="26">
        <v>34394</v>
      </c>
      <c r="B12" s="19">
        <f>(C13-C11)/2</f>
        <v>-42.933071428571509</v>
      </c>
      <c r="C12" s="23">
        <v>785.92521739130427</v>
      </c>
      <c r="D12" s="26">
        <v>34394</v>
      </c>
    </row>
    <row r="13" spans="1:4" ht="15" customHeight="1">
      <c r="A13" s="26">
        <v>34425</v>
      </c>
      <c r="B13" s="19">
        <f t="shared" ref="B13:B44" si="0">(C14-C12)/2</f>
        <v>-45.620563241106765</v>
      </c>
      <c r="C13" s="23">
        <v>662.55285714285708</v>
      </c>
      <c r="D13" s="26">
        <v>34425</v>
      </c>
    </row>
    <row r="14" spans="1:4" ht="15" customHeight="1">
      <c r="A14" s="26">
        <v>34455</v>
      </c>
      <c r="B14" s="19">
        <f>(C15-C13)/2</f>
        <v>30.328344155844206</v>
      </c>
      <c r="C14" s="23">
        <v>694.68409090909074</v>
      </c>
      <c r="D14" s="26">
        <v>34455</v>
      </c>
    </row>
    <row r="15" spans="1:4" ht="15" customHeight="1">
      <c r="A15" s="26">
        <v>34486</v>
      </c>
      <c r="B15" s="19">
        <f>(C16-C14)/2</f>
        <v>-7.5849025974025039</v>
      </c>
      <c r="C15" s="23">
        <v>723.20954545454549</v>
      </c>
      <c r="D15" s="26">
        <v>34486</v>
      </c>
    </row>
    <row r="16" spans="1:4" ht="15" customHeight="1">
      <c r="A16" s="26">
        <v>34516</v>
      </c>
      <c r="B16" s="19">
        <f>(C17-C15)/2</f>
        <v>7.8291403162054394</v>
      </c>
      <c r="C16" s="23">
        <v>679.51428571428573</v>
      </c>
      <c r="D16" s="26">
        <v>34516</v>
      </c>
    </row>
    <row r="17" spans="1:4" ht="15" customHeight="1">
      <c r="A17" s="26">
        <v>34547</v>
      </c>
      <c r="B17" s="19">
        <f>(C18-C16)/2</f>
        <v>24.849675324675331</v>
      </c>
      <c r="C17" s="23">
        <v>738.86782608695637</v>
      </c>
      <c r="D17" s="26">
        <v>34547</v>
      </c>
    </row>
    <row r="18" spans="1:4" ht="15" customHeight="1">
      <c r="A18" s="26">
        <v>34578</v>
      </c>
      <c r="B18" s="19">
        <f t="shared" si="0"/>
        <v>11.794896480331317</v>
      </c>
      <c r="C18" s="23">
        <v>729.2136363636364</v>
      </c>
      <c r="D18" s="26">
        <v>34578</v>
      </c>
    </row>
    <row r="19" spans="1:4" ht="15" customHeight="1">
      <c r="A19" s="26">
        <v>34608</v>
      </c>
      <c r="B19" s="19">
        <f>(C20-C18)/2</f>
        <v>-1.6795454545454618</v>
      </c>
      <c r="C19" s="23">
        <v>762.457619047619</v>
      </c>
      <c r="D19" s="26">
        <v>34608</v>
      </c>
    </row>
    <row r="20" spans="1:4" ht="15" customHeight="1">
      <c r="A20" s="26">
        <v>34639</v>
      </c>
      <c r="B20" s="19">
        <f>(C21-C19)/2</f>
        <v>-30.43744588744579</v>
      </c>
      <c r="C20" s="23">
        <v>725.85454545454547</v>
      </c>
      <c r="D20" s="26">
        <v>34639</v>
      </c>
    </row>
    <row r="21" spans="1:4" ht="15" customHeight="1">
      <c r="A21" s="26">
        <v>34669</v>
      </c>
      <c r="B21" s="19">
        <f>(C22-C20)/2</f>
        <v>-1.148636363636399</v>
      </c>
      <c r="C21" s="23">
        <v>701.58272727272742</v>
      </c>
      <c r="D21" s="26">
        <v>34669</v>
      </c>
    </row>
    <row r="22" spans="1:4" ht="15" customHeight="1">
      <c r="A22" s="26">
        <v>34700</v>
      </c>
      <c r="B22" s="19">
        <f t="shared" si="0"/>
        <v>21.724386363636313</v>
      </c>
      <c r="C22" s="23">
        <v>723.55727272727268</v>
      </c>
      <c r="D22" s="26"/>
    </row>
    <row r="23" spans="1:4" ht="15" customHeight="1">
      <c r="A23" s="26">
        <v>34731</v>
      </c>
      <c r="B23" s="19">
        <f t="shared" si="0"/>
        <v>41.802450592885407</v>
      </c>
      <c r="C23" s="23">
        <v>745.03150000000005</v>
      </c>
      <c r="D23" s="26">
        <v>34731</v>
      </c>
    </row>
    <row r="24" spans="1:4" ht="15" customHeight="1">
      <c r="A24" s="26">
        <v>34759</v>
      </c>
      <c r="B24" s="19">
        <f t="shared" si="0"/>
        <v>19.519999999999982</v>
      </c>
      <c r="C24" s="23">
        <v>807.16217391304349</v>
      </c>
      <c r="D24" s="26">
        <v>34759</v>
      </c>
    </row>
    <row r="25" spans="1:4" ht="15" customHeight="1">
      <c r="A25" s="26">
        <v>34790</v>
      </c>
      <c r="B25" s="19">
        <f t="shared" si="0"/>
        <v>7.6080434782608677</v>
      </c>
      <c r="C25" s="23">
        <v>784.07150000000001</v>
      </c>
      <c r="D25" s="26">
        <v>34790</v>
      </c>
    </row>
    <row r="26" spans="1:4" ht="15" customHeight="1">
      <c r="A26" s="26">
        <v>34820</v>
      </c>
      <c r="B26" s="19">
        <f t="shared" si="0"/>
        <v>60.981977272727306</v>
      </c>
      <c r="C26" s="23">
        <v>822.37826086956522</v>
      </c>
      <c r="D26" s="26">
        <v>34820</v>
      </c>
    </row>
    <row r="27" spans="1:4" ht="15" customHeight="1">
      <c r="A27" s="26">
        <v>34851</v>
      </c>
      <c r="B27" s="19">
        <f t="shared" si="0"/>
        <v>55.174440993788721</v>
      </c>
      <c r="C27" s="23">
        <v>906.03545454545463</v>
      </c>
      <c r="D27" s="26">
        <v>34851</v>
      </c>
    </row>
    <row r="28" spans="1:4" ht="15" customHeight="1">
      <c r="A28" s="26">
        <v>34881</v>
      </c>
      <c r="B28" s="19">
        <f t="shared" si="0"/>
        <v>51.775316205533727</v>
      </c>
      <c r="C28" s="23">
        <v>932.72714285714267</v>
      </c>
      <c r="D28" s="26">
        <v>34881</v>
      </c>
    </row>
    <row r="29" spans="1:4" ht="15" customHeight="1">
      <c r="A29" s="26">
        <v>34912</v>
      </c>
      <c r="B29" s="19">
        <f t="shared" si="0"/>
        <v>34.112619047619148</v>
      </c>
      <c r="C29" s="23">
        <v>1009.5860869565221</v>
      </c>
      <c r="D29" s="26">
        <v>34912</v>
      </c>
    </row>
    <row r="30" spans="1:4" ht="15" customHeight="1">
      <c r="A30" s="26">
        <v>34943</v>
      </c>
      <c r="B30" s="19">
        <f t="shared" si="0"/>
        <v>6.2755928853752607</v>
      </c>
      <c r="C30" s="23">
        <v>1000.952380952381</v>
      </c>
      <c r="D30" s="26">
        <v>34943</v>
      </c>
    </row>
    <row r="31" spans="1:4" ht="15" customHeight="1">
      <c r="A31" s="26">
        <v>34973</v>
      </c>
      <c r="B31" s="19">
        <f t="shared" si="0"/>
        <v>-0.9450541125540326</v>
      </c>
      <c r="C31" s="23">
        <v>1022.1372727272726</v>
      </c>
      <c r="D31" s="26">
        <v>34973</v>
      </c>
    </row>
    <row r="32" spans="1:4" ht="15" customHeight="1">
      <c r="A32" s="26">
        <v>35004</v>
      </c>
      <c r="B32" s="19">
        <f t="shared" si="0"/>
        <v>-12.480541125541038</v>
      </c>
      <c r="C32" s="23">
        <v>999.0622727272729</v>
      </c>
      <c r="D32" s="26">
        <v>35004</v>
      </c>
    </row>
    <row r="33" spans="1:5" ht="15" customHeight="1">
      <c r="A33" s="26">
        <v>35034</v>
      </c>
      <c r="B33" s="19">
        <f t="shared" si="0"/>
        <v>-9.3398320158104298</v>
      </c>
      <c r="C33" s="23">
        <v>997.17619047619053</v>
      </c>
      <c r="D33" s="26"/>
    </row>
    <row r="34" spans="1:5" ht="15" customHeight="1">
      <c r="A34" s="26">
        <v>35065</v>
      </c>
      <c r="B34" s="19">
        <f t="shared" si="0"/>
        <v>22.372142857142819</v>
      </c>
      <c r="C34" s="23">
        <v>980.38260869565204</v>
      </c>
      <c r="D34" s="26">
        <v>35065</v>
      </c>
    </row>
    <row r="35" spans="1:5" ht="15" customHeight="1">
      <c r="A35" s="26">
        <v>35096</v>
      </c>
      <c r="B35" s="19">
        <f t="shared" si="0"/>
        <v>56.132267080745521</v>
      </c>
      <c r="C35" s="23">
        <v>1041.9204761904762</v>
      </c>
      <c r="D35" s="26">
        <v>35096</v>
      </c>
    </row>
    <row r="36" spans="1:5" ht="15" customHeight="1">
      <c r="A36" s="26">
        <v>35125</v>
      </c>
      <c r="B36" s="19">
        <f t="shared" si="0"/>
        <v>21.044080086580038</v>
      </c>
      <c r="C36" s="23">
        <v>1092.6471428571431</v>
      </c>
      <c r="D36" s="26">
        <v>35125</v>
      </c>
    </row>
    <row r="37" spans="1:5" ht="15" customHeight="1">
      <c r="A37" s="26">
        <v>35156</v>
      </c>
      <c r="B37" s="19">
        <f t="shared" si="0"/>
        <v>37.413167701863358</v>
      </c>
      <c r="C37" s="23">
        <v>1084.0086363636362</v>
      </c>
      <c r="D37" s="26">
        <v>35156</v>
      </c>
    </row>
    <row r="38" spans="1:5" ht="15" customHeight="1">
      <c r="A38" s="26">
        <v>35186</v>
      </c>
      <c r="B38" s="19">
        <f t="shared" si="0"/>
        <v>60.533431818181725</v>
      </c>
      <c r="C38" s="23">
        <v>1167.4734782608698</v>
      </c>
      <c r="D38" s="26">
        <v>35186</v>
      </c>
      <c r="E38" s="15"/>
    </row>
    <row r="39" spans="1:5" ht="15" customHeight="1">
      <c r="A39" s="26">
        <v>35217</v>
      </c>
      <c r="B39" s="19">
        <f t="shared" si="0"/>
        <v>-54.965434782608781</v>
      </c>
      <c r="C39" s="23">
        <v>1205.0754999999997</v>
      </c>
      <c r="D39" s="26">
        <v>35217</v>
      </c>
      <c r="E39" s="15"/>
    </row>
    <row r="40" spans="1:5" ht="15" customHeight="1">
      <c r="A40" s="26">
        <v>35247</v>
      </c>
      <c r="B40" s="19">
        <f t="shared" si="0"/>
        <v>-35.414795454545356</v>
      </c>
      <c r="C40" s="23">
        <v>1057.5426086956522</v>
      </c>
      <c r="D40" s="26">
        <v>35247</v>
      </c>
      <c r="E40" s="15"/>
    </row>
    <row r="41" spans="1:5" ht="15" customHeight="1">
      <c r="A41" s="26">
        <v>35278</v>
      </c>
      <c r="B41" s="19">
        <f t="shared" si="0"/>
        <v>36.201076604554714</v>
      </c>
      <c r="C41" s="23">
        <v>1134.245909090909</v>
      </c>
      <c r="D41" s="26">
        <v>35278</v>
      </c>
      <c r="E41" s="15"/>
    </row>
    <row r="42" spans="1:5" ht="15" customHeight="1">
      <c r="A42" s="26">
        <v>35309</v>
      </c>
      <c r="B42" s="19">
        <f t="shared" si="0"/>
        <v>49.898132411067195</v>
      </c>
      <c r="C42" s="23">
        <v>1129.9447619047617</v>
      </c>
      <c r="D42" s="26">
        <v>35309</v>
      </c>
      <c r="E42" s="15"/>
    </row>
    <row r="43" spans="1:5" ht="15" customHeight="1">
      <c r="A43" s="26">
        <v>35339</v>
      </c>
      <c r="B43" s="19">
        <f t="shared" si="0"/>
        <v>34.947142857142921</v>
      </c>
      <c r="C43" s="24">
        <v>1234.0421739130434</v>
      </c>
      <c r="D43" s="26">
        <v>35339</v>
      </c>
      <c r="E43" s="15"/>
    </row>
    <row r="44" spans="1:5" ht="15" customHeight="1">
      <c r="A44" s="26">
        <v>35370</v>
      </c>
      <c r="B44" s="19">
        <f t="shared" si="0"/>
        <v>-0.31267786561249977</v>
      </c>
      <c r="C44" s="24">
        <v>1199.8390476190475</v>
      </c>
      <c r="D44" s="26">
        <v>35370</v>
      </c>
      <c r="E44" s="15"/>
    </row>
    <row r="45" spans="1:5" ht="15" customHeight="1" thickBot="1">
      <c r="A45" s="27">
        <v>35400</v>
      </c>
      <c r="B45" s="21">
        <f>C45-C44</f>
        <v>33.577770562770866</v>
      </c>
      <c r="C45" s="34">
        <v>1233.4168181818184</v>
      </c>
      <c r="D45" s="27"/>
      <c r="E45" s="15"/>
    </row>
    <row r="46" spans="1:5" ht="15" customHeight="1" thickTop="1">
      <c r="A46" s="8" t="s">
        <v>7</v>
      </c>
      <c r="C46" s="16" t="s">
        <v>7</v>
      </c>
      <c r="D46" s="8" t="s">
        <v>7</v>
      </c>
    </row>
    <row r="47" spans="1:5" ht="15" customHeight="1">
      <c r="A47" s="8" t="s">
        <v>7</v>
      </c>
      <c r="C47" s="16" t="s">
        <v>7</v>
      </c>
      <c r="D47" s="8" t="s">
        <v>7</v>
      </c>
    </row>
    <row r="48" spans="1:5" ht="15" customHeight="1">
      <c r="A48" s="8" t="s">
        <v>7</v>
      </c>
      <c r="C48" s="16" t="s">
        <v>7</v>
      </c>
      <c r="D48" s="8" t="s">
        <v>7</v>
      </c>
    </row>
    <row r="49" spans="1:4" ht="15" customHeight="1">
      <c r="A49" s="8" t="s">
        <v>7</v>
      </c>
      <c r="C49" s="16" t="s">
        <v>7</v>
      </c>
      <c r="D49" s="8" t="s">
        <v>7</v>
      </c>
    </row>
    <row r="50" spans="1:4" ht="15" customHeight="1">
      <c r="A50" s="8" t="s">
        <v>7</v>
      </c>
      <c r="C50" s="16" t="s">
        <v>7</v>
      </c>
      <c r="D50" s="8" t="s">
        <v>7</v>
      </c>
    </row>
    <row r="51" spans="1:4" ht="15" customHeight="1">
      <c r="A51" s="8" t="s">
        <v>7</v>
      </c>
      <c r="C51" s="16" t="s">
        <v>7</v>
      </c>
      <c r="D51" s="8" t="s">
        <v>7</v>
      </c>
    </row>
    <row r="52" spans="1:4" ht="15" customHeight="1">
      <c r="A52" s="8" t="s">
        <v>7</v>
      </c>
      <c r="C52" s="16" t="s">
        <v>7</v>
      </c>
      <c r="D52" s="8" t="s">
        <v>7</v>
      </c>
    </row>
    <row r="53" spans="1:4" ht="15" customHeight="1">
      <c r="A53" s="8" t="s">
        <v>7</v>
      </c>
      <c r="C53" s="16" t="s">
        <v>7</v>
      </c>
      <c r="D53" s="8" t="s">
        <v>7</v>
      </c>
    </row>
    <row r="54" spans="1:4" ht="15" customHeight="1">
      <c r="A54" s="8" t="s">
        <v>7</v>
      </c>
      <c r="C54" s="16" t="s">
        <v>7</v>
      </c>
      <c r="D54" s="8" t="s">
        <v>7</v>
      </c>
    </row>
    <row r="55" spans="1:4" ht="15" customHeight="1">
      <c r="A55" s="8" t="s">
        <v>7</v>
      </c>
      <c r="C55" s="16" t="s">
        <v>7</v>
      </c>
      <c r="D55" s="8" t="s">
        <v>7</v>
      </c>
    </row>
    <row r="56" spans="1:4" ht="15" customHeight="1">
      <c r="A56" s="8" t="s">
        <v>7</v>
      </c>
      <c r="C56" s="16" t="s">
        <v>7</v>
      </c>
      <c r="D56" s="8" t="s">
        <v>7</v>
      </c>
    </row>
    <row r="57" spans="1:4" ht="15" customHeight="1">
      <c r="A57" s="8" t="s">
        <v>7</v>
      </c>
      <c r="C57" s="16" t="s">
        <v>7</v>
      </c>
      <c r="D57" s="8" t="s">
        <v>7</v>
      </c>
    </row>
    <row r="58" spans="1:4" ht="15" customHeight="1">
      <c r="A58" s="8" t="s">
        <v>7</v>
      </c>
      <c r="C58" s="16" t="s">
        <v>7</v>
      </c>
      <c r="D58" s="8" t="s">
        <v>7</v>
      </c>
    </row>
    <row r="59" spans="1:4" ht="15" customHeight="1">
      <c r="A59" s="8" t="s">
        <v>7</v>
      </c>
      <c r="C59" s="16" t="s">
        <v>7</v>
      </c>
      <c r="D59" s="8" t="s">
        <v>7</v>
      </c>
    </row>
    <row r="60" spans="1:4" ht="15" customHeight="1">
      <c r="A60" s="8" t="s">
        <v>7</v>
      </c>
      <c r="C60" s="16" t="s">
        <v>7</v>
      </c>
      <c r="D60" s="8" t="s">
        <v>7</v>
      </c>
    </row>
    <row r="61" spans="1:4" ht="15" customHeight="1">
      <c r="A61" s="8" t="s">
        <v>7</v>
      </c>
      <c r="C61" s="16" t="s">
        <v>7</v>
      </c>
      <c r="D61" s="8" t="s">
        <v>7</v>
      </c>
    </row>
    <row r="62" spans="1:4" ht="15" customHeight="1">
      <c r="A62" s="8" t="s">
        <v>7</v>
      </c>
      <c r="C62" s="16" t="s">
        <v>7</v>
      </c>
      <c r="D62" s="8" t="s">
        <v>7</v>
      </c>
    </row>
    <row r="63" spans="1:4" ht="15" customHeight="1">
      <c r="A63" s="8" t="s">
        <v>7</v>
      </c>
      <c r="C63" s="16" t="s">
        <v>7</v>
      </c>
      <c r="D63" s="8" t="s">
        <v>7</v>
      </c>
    </row>
    <row r="64" spans="1:4" ht="15" customHeight="1">
      <c r="A64" s="8" t="s">
        <v>7</v>
      </c>
      <c r="C64" s="16" t="s">
        <v>7</v>
      </c>
      <c r="D64" s="8" t="s">
        <v>7</v>
      </c>
    </row>
    <row r="65" spans="1:4" ht="15" customHeight="1">
      <c r="A65" s="8" t="s">
        <v>7</v>
      </c>
      <c r="C65" s="16" t="s">
        <v>7</v>
      </c>
      <c r="D65" s="8" t="s">
        <v>7</v>
      </c>
    </row>
    <row r="66" spans="1:4" ht="15" customHeight="1">
      <c r="A66" s="8" t="s">
        <v>7</v>
      </c>
      <c r="C66" s="16" t="s">
        <v>7</v>
      </c>
      <c r="D66" s="8" t="s">
        <v>7</v>
      </c>
    </row>
    <row r="67" spans="1:4" ht="15" customHeight="1">
      <c r="A67" s="8" t="s">
        <v>7</v>
      </c>
      <c r="C67" s="16" t="s">
        <v>7</v>
      </c>
      <c r="D67" s="8" t="s">
        <v>7</v>
      </c>
    </row>
    <row r="68" spans="1:4" ht="15" customHeight="1">
      <c r="A68" s="8" t="s">
        <v>7</v>
      </c>
      <c r="C68" s="16" t="s">
        <v>7</v>
      </c>
      <c r="D68" s="8" t="s">
        <v>7</v>
      </c>
    </row>
    <row r="69" spans="1:4" ht="15" customHeight="1">
      <c r="A69" s="8" t="s">
        <v>7</v>
      </c>
      <c r="C69" s="16" t="s">
        <v>7</v>
      </c>
      <c r="D69" s="8" t="s">
        <v>7</v>
      </c>
    </row>
    <row r="70" spans="1:4" ht="15" customHeight="1">
      <c r="A70" s="8" t="s">
        <v>7</v>
      </c>
      <c r="C70" s="16" t="s">
        <v>7</v>
      </c>
      <c r="D70" s="8" t="s">
        <v>7</v>
      </c>
    </row>
    <row r="71" spans="1:4" ht="15" customHeight="1">
      <c r="A71" s="8" t="s">
        <v>7</v>
      </c>
      <c r="C71" s="16" t="s">
        <v>7</v>
      </c>
      <c r="D71" s="8" t="s">
        <v>7</v>
      </c>
    </row>
    <row r="72" spans="1:4" ht="15" customHeight="1">
      <c r="A72" s="8" t="s">
        <v>7</v>
      </c>
      <c r="C72" s="16" t="s">
        <v>7</v>
      </c>
      <c r="D72" s="8" t="s">
        <v>7</v>
      </c>
    </row>
    <row r="73" spans="1:4" ht="15" customHeight="1">
      <c r="A73" s="8" t="s">
        <v>7</v>
      </c>
      <c r="C73" s="16" t="s">
        <v>7</v>
      </c>
      <c r="D73" s="8" t="s">
        <v>7</v>
      </c>
    </row>
    <row r="74" spans="1:4" ht="15" customHeight="1">
      <c r="A74" s="8" t="s">
        <v>7</v>
      </c>
      <c r="C74" s="16" t="s">
        <v>7</v>
      </c>
      <c r="D74" s="8" t="s">
        <v>7</v>
      </c>
    </row>
    <row r="75" spans="1:4" ht="15" customHeight="1">
      <c r="A75" s="8" t="s">
        <v>7</v>
      </c>
      <c r="C75" s="16" t="s">
        <v>7</v>
      </c>
      <c r="D75" s="8" t="s">
        <v>7</v>
      </c>
    </row>
    <row r="76" spans="1:4" ht="15" customHeight="1">
      <c r="A76" s="8" t="s">
        <v>7</v>
      </c>
      <c r="C76" s="16" t="s">
        <v>7</v>
      </c>
      <c r="D76" s="8" t="s">
        <v>7</v>
      </c>
    </row>
    <row r="77" spans="1:4" ht="15" customHeight="1">
      <c r="A77" s="8" t="s">
        <v>7</v>
      </c>
      <c r="C77" s="16" t="s">
        <v>7</v>
      </c>
      <c r="D77" s="8" t="s">
        <v>7</v>
      </c>
    </row>
    <row r="78" spans="1:4" ht="15" customHeight="1">
      <c r="A78" s="8" t="s">
        <v>7</v>
      </c>
      <c r="C78" s="16" t="s">
        <v>7</v>
      </c>
      <c r="D78" s="8" t="s">
        <v>7</v>
      </c>
    </row>
    <row r="79" spans="1:4" ht="15" customHeight="1">
      <c r="A79" s="8" t="s">
        <v>7</v>
      </c>
      <c r="C79" s="16" t="s">
        <v>7</v>
      </c>
      <c r="D79" s="8" t="s">
        <v>7</v>
      </c>
    </row>
    <row r="80" spans="1:4" ht="15" customHeight="1">
      <c r="A80" s="8" t="s">
        <v>7</v>
      </c>
      <c r="C80" s="16" t="s">
        <v>7</v>
      </c>
      <c r="D80" s="8" t="s">
        <v>7</v>
      </c>
    </row>
    <row r="81" spans="1:4" ht="15" customHeight="1">
      <c r="A81" s="8" t="s">
        <v>7</v>
      </c>
      <c r="C81" s="16" t="s">
        <v>7</v>
      </c>
      <c r="D81" s="8" t="s">
        <v>7</v>
      </c>
    </row>
    <row r="82" spans="1:4" ht="15" customHeight="1">
      <c r="A82" s="8" t="s">
        <v>7</v>
      </c>
      <c r="C82" s="16" t="s">
        <v>7</v>
      </c>
      <c r="D82" s="8" t="s">
        <v>7</v>
      </c>
    </row>
    <row r="83" spans="1:4" ht="15" customHeight="1">
      <c r="A83" s="8" t="s">
        <v>7</v>
      </c>
      <c r="C83" s="16" t="s">
        <v>7</v>
      </c>
      <c r="D83" s="8" t="s">
        <v>7</v>
      </c>
    </row>
    <row r="84" spans="1:4" ht="15" customHeight="1">
      <c r="A84" s="8" t="s">
        <v>7</v>
      </c>
      <c r="C84" s="16" t="s">
        <v>7</v>
      </c>
      <c r="D84" s="8" t="s">
        <v>7</v>
      </c>
    </row>
    <row r="85" spans="1:4" ht="15" customHeight="1">
      <c r="A85" s="8" t="s">
        <v>7</v>
      </c>
      <c r="C85" s="16" t="s">
        <v>7</v>
      </c>
      <c r="D85" s="8" t="s">
        <v>7</v>
      </c>
    </row>
    <row r="86" spans="1:4" ht="15" customHeight="1">
      <c r="A86" s="8" t="s">
        <v>7</v>
      </c>
      <c r="C86" s="16" t="s">
        <v>7</v>
      </c>
      <c r="D86" s="8" t="s">
        <v>7</v>
      </c>
    </row>
    <row r="87" spans="1:4" ht="15" customHeight="1">
      <c r="A87" s="8" t="s">
        <v>7</v>
      </c>
      <c r="C87" s="16" t="s">
        <v>7</v>
      </c>
      <c r="D87" s="8" t="s">
        <v>7</v>
      </c>
    </row>
    <row r="88" spans="1:4" ht="15" customHeight="1">
      <c r="A88" s="8" t="s">
        <v>7</v>
      </c>
      <c r="C88" s="16" t="s">
        <v>7</v>
      </c>
      <c r="D88" s="8" t="s">
        <v>7</v>
      </c>
    </row>
    <row r="89" spans="1:4" ht="15" customHeight="1">
      <c r="A89" s="8" t="s">
        <v>7</v>
      </c>
      <c r="C89" s="16" t="s">
        <v>7</v>
      </c>
      <c r="D89" s="8" t="s">
        <v>7</v>
      </c>
    </row>
    <row r="90" spans="1:4" ht="15" customHeight="1">
      <c r="A90" s="8" t="s">
        <v>7</v>
      </c>
      <c r="C90" s="16" t="s">
        <v>7</v>
      </c>
      <c r="D90" s="8" t="s">
        <v>7</v>
      </c>
    </row>
    <row r="91" spans="1:4" ht="15" customHeight="1">
      <c r="A91" s="8" t="s">
        <v>7</v>
      </c>
      <c r="C91" s="16" t="s">
        <v>7</v>
      </c>
      <c r="D91" s="8" t="s">
        <v>7</v>
      </c>
    </row>
    <row r="92" spans="1:4" ht="15" customHeight="1">
      <c r="A92" s="8" t="s">
        <v>7</v>
      </c>
      <c r="C92" s="16" t="s">
        <v>7</v>
      </c>
      <c r="D92" s="8" t="s">
        <v>7</v>
      </c>
    </row>
    <row r="93" spans="1:4" ht="15" customHeight="1">
      <c r="A93" s="8" t="s">
        <v>7</v>
      </c>
      <c r="C93" s="16" t="s">
        <v>7</v>
      </c>
      <c r="D93" s="8" t="s">
        <v>7</v>
      </c>
    </row>
    <row r="94" spans="1:4" ht="15" customHeight="1">
      <c r="A94" s="8" t="s">
        <v>7</v>
      </c>
      <c r="C94" s="16" t="s">
        <v>7</v>
      </c>
      <c r="D94" s="8" t="s">
        <v>7</v>
      </c>
    </row>
    <row r="95" spans="1:4" ht="15" customHeight="1">
      <c r="A95" s="8" t="s">
        <v>7</v>
      </c>
      <c r="C95" s="16" t="s">
        <v>7</v>
      </c>
      <c r="D95" s="8" t="s">
        <v>7</v>
      </c>
    </row>
    <row r="96" spans="1:4" ht="15" customHeight="1">
      <c r="A96" s="8" t="s">
        <v>7</v>
      </c>
      <c r="C96" s="16" t="s">
        <v>7</v>
      </c>
      <c r="D96" s="8" t="s">
        <v>7</v>
      </c>
    </row>
    <row r="97" spans="1:4" ht="15" customHeight="1">
      <c r="A97" s="8" t="s">
        <v>7</v>
      </c>
      <c r="C97" s="16" t="s">
        <v>7</v>
      </c>
      <c r="D97" s="8" t="s">
        <v>7</v>
      </c>
    </row>
    <row r="98" spans="1:4" ht="15" customHeight="1">
      <c r="A98" s="8" t="s">
        <v>7</v>
      </c>
      <c r="C98" s="16" t="s">
        <v>7</v>
      </c>
      <c r="D98" s="8" t="s">
        <v>7</v>
      </c>
    </row>
    <row r="99" spans="1:4" ht="15" customHeight="1">
      <c r="A99" s="8" t="s">
        <v>7</v>
      </c>
      <c r="C99" s="16" t="s">
        <v>7</v>
      </c>
      <c r="D99" s="8" t="s">
        <v>7</v>
      </c>
    </row>
    <row r="100" spans="1:4" ht="15" customHeight="1">
      <c r="A100" s="8" t="s">
        <v>7</v>
      </c>
      <c r="C100" s="16" t="s">
        <v>7</v>
      </c>
      <c r="D100" s="8" t="s">
        <v>7</v>
      </c>
    </row>
    <row r="101" spans="1:4" ht="15" customHeight="1">
      <c r="A101" s="8" t="s">
        <v>7</v>
      </c>
      <c r="C101" s="16" t="s">
        <v>7</v>
      </c>
      <c r="D101" s="8" t="s">
        <v>7</v>
      </c>
    </row>
    <row r="102" spans="1:4" ht="15" customHeight="1">
      <c r="A102" s="8" t="s">
        <v>7</v>
      </c>
      <c r="C102" s="16" t="s">
        <v>7</v>
      </c>
      <c r="D102" s="8" t="s">
        <v>7</v>
      </c>
    </row>
    <row r="103" spans="1:4" ht="15" customHeight="1">
      <c r="A103" s="8" t="s">
        <v>7</v>
      </c>
      <c r="C103" s="16" t="s">
        <v>7</v>
      </c>
      <c r="D103" s="8" t="s">
        <v>7</v>
      </c>
    </row>
    <row r="104" spans="1:4" ht="15" customHeight="1">
      <c r="A104" s="8" t="s">
        <v>7</v>
      </c>
      <c r="C104" s="16" t="s">
        <v>7</v>
      </c>
      <c r="D104" s="8" t="s">
        <v>7</v>
      </c>
    </row>
    <row r="105" spans="1:4" ht="15" customHeight="1">
      <c r="A105" s="8" t="s">
        <v>7</v>
      </c>
      <c r="C105" s="16" t="s">
        <v>7</v>
      </c>
      <c r="D105" s="8" t="s">
        <v>7</v>
      </c>
    </row>
    <row r="106" spans="1:4" ht="15" customHeight="1">
      <c r="A106" s="8" t="s">
        <v>7</v>
      </c>
      <c r="C106" s="16" t="s">
        <v>7</v>
      </c>
      <c r="D106" s="8" t="s">
        <v>7</v>
      </c>
    </row>
    <row r="107" spans="1:4" ht="15" customHeight="1">
      <c r="A107" s="8" t="s">
        <v>7</v>
      </c>
      <c r="C107" s="16" t="s">
        <v>7</v>
      </c>
      <c r="D107" s="8" t="s">
        <v>7</v>
      </c>
    </row>
    <row r="108" spans="1:4" ht="15" customHeight="1">
      <c r="A108" s="8" t="s">
        <v>7</v>
      </c>
      <c r="C108" s="16" t="s">
        <v>7</v>
      </c>
      <c r="D108" s="8" t="s">
        <v>7</v>
      </c>
    </row>
    <row r="109" spans="1:4" ht="15" customHeight="1">
      <c r="A109" s="8" t="s">
        <v>7</v>
      </c>
      <c r="C109" s="16" t="s">
        <v>7</v>
      </c>
      <c r="D109" s="8" t="s">
        <v>7</v>
      </c>
    </row>
    <row r="110" spans="1:4" ht="15" customHeight="1">
      <c r="A110" s="8" t="s">
        <v>7</v>
      </c>
      <c r="C110" s="16" t="s">
        <v>7</v>
      </c>
      <c r="D110" s="8" t="s">
        <v>7</v>
      </c>
    </row>
    <row r="111" spans="1:4" ht="15" customHeight="1">
      <c r="A111" s="8" t="s">
        <v>7</v>
      </c>
      <c r="C111" s="16" t="s">
        <v>7</v>
      </c>
      <c r="D111" s="8" t="s">
        <v>7</v>
      </c>
    </row>
    <row r="112" spans="1:4" ht="15" customHeight="1">
      <c r="A112" s="8" t="s">
        <v>7</v>
      </c>
      <c r="C112" s="16" t="s">
        <v>7</v>
      </c>
      <c r="D112" s="8" t="s">
        <v>7</v>
      </c>
    </row>
    <row r="113" spans="1:4" ht="15" customHeight="1">
      <c r="A113" s="8" t="s">
        <v>7</v>
      </c>
      <c r="C113" s="16" t="s">
        <v>7</v>
      </c>
      <c r="D113" s="8" t="s">
        <v>7</v>
      </c>
    </row>
    <row r="114" spans="1:4" ht="15" customHeight="1">
      <c r="A114" s="8" t="s">
        <v>7</v>
      </c>
      <c r="C114" s="16" t="s">
        <v>7</v>
      </c>
      <c r="D114" s="8" t="s">
        <v>7</v>
      </c>
    </row>
    <row r="115" spans="1:4" ht="15" customHeight="1">
      <c r="A115" s="8" t="s">
        <v>7</v>
      </c>
      <c r="C115" s="16" t="s">
        <v>7</v>
      </c>
      <c r="D115" s="8" t="s">
        <v>7</v>
      </c>
    </row>
    <row r="116" spans="1:4" ht="15" customHeight="1">
      <c r="A116" s="8" t="s">
        <v>7</v>
      </c>
      <c r="C116" s="16" t="s">
        <v>7</v>
      </c>
      <c r="D116" s="8" t="s">
        <v>7</v>
      </c>
    </row>
    <row r="117" spans="1:4" ht="15" customHeight="1">
      <c r="A117" s="8" t="s">
        <v>7</v>
      </c>
      <c r="C117" s="16" t="s">
        <v>7</v>
      </c>
      <c r="D117" s="8" t="s">
        <v>7</v>
      </c>
    </row>
    <row r="118" spans="1:4" ht="15" customHeight="1">
      <c r="A118" s="8" t="s">
        <v>7</v>
      </c>
      <c r="C118" s="16" t="s">
        <v>7</v>
      </c>
      <c r="D118" s="8" t="s">
        <v>7</v>
      </c>
    </row>
    <row r="119" spans="1:4" ht="15" customHeight="1">
      <c r="A119" s="8" t="s">
        <v>7</v>
      </c>
      <c r="C119" s="16" t="s">
        <v>7</v>
      </c>
      <c r="D119" s="8" t="s">
        <v>7</v>
      </c>
    </row>
    <row r="120" spans="1:4" ht="15" customHeight="1">
      <c r="A120" s="8" t="s">
        <v>7</v>
      </c>
      <c r="C120" s="16" t="s">
        <v>7</v>
      </c>
      <c r="D120" s="8" t="s">
        <v>7</v>
      </c>
    </row>
    <row r="121" spans="1:4" ht="15" customHeight="1">
      <c r="A121" s="8" t="s">
        <v>7</v>
      </c>
      <c r="C121" s="16" t="s">
        <v>7</v>
      </c>
      <c r="D121" s="8" t="s">
        <v>7</v>
      </c>
    </row>
    <row r="122" spans="1:4" ht="15" customHeight="1">
      <c r="A122" s="8" t="s">
        <v>7</v>
      </c>
      <c r="C122" s="16" t="s">
        <v>7</v>
      </c>
      <c r="D122" s="8" t="s">
        <v>7</v>
      </c>
    </row>
    <row r="123" spans="1:4" ht="15" customHeight="1">
      <c r="A123" s="8" t="s">
        <v>7</v>
      </c>
      <c r="C123" s="16" t="s">
        <v>7</v>
      </c>
      <c r="D123" s="8" t="s">
        <v>7</v>
      </c>
    </row>
    <row r="124" spans="1:4" ht="15" customHeight="1">
      <c r="A124" s="8" t="s">
        <v>7</v>
      </c>
      <c r="C124" s="16" t="s">
        <v>7</v>
      </c>
      <c r="D124" s="8" t="s">
        <v>7</v>
      </c>
    </row>
    <row r="125" spans="1:4" ht="15" customHeight="1">
      <c r="A125" s="8" t="s">
        <v>7</v>
      </c>
      <c r="C125" s="16" t="s">
        <v>7</v>
      </c>
      <c r="D125" s="8" t="s">
        <v>7</v>
      </c>
    </row>
    <row r="126" spans="1:4" ht="15" customHeight="1">
      <c r="A126" s="8" t="s">
        <v>7</v>
      </c>
      <c r="C126" s="16" t="s">
        <v>7</v>
      </c>
      <c r="D126" s="8" t="s">
        <v>7</v>
      </c>
    </row>
    <row r="127" spans="1:4" ht="15" customHeight="1">
      <c r="A127" s="8" t="s">
        <v>7</v>
      </c>
      <c r="C127" s="16" t="s">
        <v>7</v>
      </c>
      <c r="D127" s="8" t="s">
        <v>7</v>
      </c>
    </row>
    <row r="128" spans="1:4" ht="15" customHeight="1">
      <c r="A128" s="8" t="s">
        <v>7</v>
      </c>
      <c r="C128" s="16" t="s">
        <v>7</v>
      </c>
      <c r="D128" s="8" t="s">
        <v>7</v>
      </c>
    </row>
    <row r="129" spans="1:4" ht="15" customHeight="1">
      <c r="A129" s="8" t="s">
        <v>7</v>
      </c>
      <c r="C129" s="16" t="s">
        <v>7</v>
      </c>
      <c r="D129" s="8" t="s">
        <v>7</v>
      </c>
    </row>
    <row r="130" spans="1:4" ht="15" customHeight="1">
      <c r="A130" s="8" t="s">
        <v>7</v>
      </c>
      <c r="C130" s="16" t="s">
        <v>7</v>
      </c>
      <c r="D130" s="8" t="s">
        <v>7</v>
      </c>
    </row>
    <row r="131" spans="1:4" ht="15" customHeight="1">
      <c r="A131" s="8" t="s">
        <v>7</v>
      </c>
      <c r="C131" s="16" t="s">
        <v>7</v>
      </c>
      <c r="D131" s="8" t="s">
        <v>7</v>
      </c>
    </row>
    <row r="132" spans="1:4" ht="15" customHeight="1">
      <c r="A132" s="8" t="s">
        <v>7</v>
      </c>
      <c r="C132" s="16" t="s">
        <v>7</v>
      </c>
      <c r="D132" s="8" t="s">
        <v>7</v>
      </c>
    </row>
    <row r="133" spans="1:4" ht="15" customHeight="1">
      <c r="A133" s="8" t="s">
        <v>7</v>
      </c>
      <c r="C133" s="16" t="s">
        <v>7</v>
      </c>
      <c r="D133" s="8" t="s">
        <v>7</v>
      </c>
    </row>
    <row r="134" spans="1:4" ht="15" customHeight="1">
      <c r="A134" s="8" t="s">
        <v>7</v>
      </c>
      <c r="C134" s="16" t="s">
        <v>7</v>
      </c>
      <c r="D134" s="8" t="s">
        <v>7</v>
      </c>
    </row>
    <row r="135" spans="1:4" ht="15" customHeight="1">
      <c r="A135" s="8" t="s">
        <v>7</v>
      </c>
      <c r="C135" s="16" t="s">
        <v>7</v>
      </c>
      <c r="D135" s="8" t="s">
        <v>7</v>
      </c>
    </row>
    <row r="136" spans="1:4" ht="15" customHeight="1">
      <c r="A136" s="8" t="s">
        <v>7</v>
      </c>
      <c r="C136" s="16" t="s">
        <v>7</v>
      </c>
      <c r="D136" s="8" t="s">
        <v>7</v>
      </c>
    </row>
    <row r="137" spans="1:4" ht="15" customHeight="1">
      <c r="A137" s="8" t="s">
        <v>7</v>
      </c>
      <c r="C137" s="16" t="s">
        <v>7</v>
      </c>
      <c r="D137" s="8" t="s">
        <v>7</v>
      </c>
    </row>
    <row r="138" spans="1:4" ht="15" customHeight="1">
      <c r="A138" s="8" t="s">
        <v>7</v>
      </c>
      <c r="C138" s="16" t="s">
        <v>7</v>
      </c>
      <c r="D138" s="8" t="s">
        <v>7</v>
      </c>
    </row>
    <row r="139" spans="1:4" ht="15" customHeight="1">
      <c r="A139" s="8" t="s">
        <v>7</v>
      </c>
      <c r="C139" s="16" t="s">
        <v>7</v>
      </c>
      <c r="D139" s="8" t="s">
        <v>7</v>
      </c>
    </row>
    <row r="140" spans="1:4" ht="15" customHeight="1">
      <c r="A140" s="8" t="s">
        <v>7</v>
      </c>
      <c r="C140" s="16" t="s">
        <v>7</v>
      </c>
      <c r="D140" s="8" t="s">
        <v>7</v>
      </c>
    </row>
    <row r="141" spans="1:4" ht="15" customHeight="1">
      <c r="A141" s="8" t="s">
        <v>7</v>
      </c>
      <c r="C141" s="16" t="s">
        <v>7</v>
      </c>
      <c r="D141" s="8" t="s">
        <v>7</v>
      </c>
    </row>
    <row r="142" spans="1:4" ht="15" customHeight="1">
      <c r="A142" s="8" t="s">
        <v>7</v>
      </c>
      <c r="C142" s="16" t="s">
        <v>7</v>
      </c>
      <c r="D142" s="8" t="s">
        <v>7</v>
      </c>
    </row>
    <row r="143" spans="1:4" ht="15" customHeight="1">
      <c r="A143" s="8" t="s">
        <v>7</v>
      </c>
      <c r="C143" s="16" t="s">
        <v>7</v>
      </c>
      <c r="D143" s="8" t="s">
        <v>7</v>
      </c>
    </row>
    <row r="144" spans="1:4" ht="15" customHeight="1">
      <c r="A144" s="8" t="s">
        <v>7</v>
      </c>
      <c r="C144" s="16" t="s">
        <v>7</v>
      </c>
      <c r="D144" s="8" t="s">
        <v>7</v>
      </c>
    </row>
    <row r="145" spans="1:4" ht="15" customHeight="1">
      <c r="A145" s="8" t="s">
        <v>7</v>
      </c>
      <c r="C145" s="16" t="s">
        <v>7</v>
      </c>
      <c r="D145" s="8" t="s">
        <v>7</v>
      </c>
    </row>
    <row r="146" spans="1:4" ht="15" customHeight="1">
      <c r="A146" s="8" t="s">
        <v>7</v>
      </c>
      <c r="C146" s="16" t="s">
        <v>7</v>
      </c>
      <c r="D146" s="8" t="s">
        <v>7</v>
      </c>
    </row>
    <row r="147" spans="1:4" ht="15" customHeight="1">
      <c r="A147" s="8" t="s">
        <v>7</v>
      </c>
      <c r="C147" s="16" t="s">
        <v>7</v>
      </c>
      <c r="D147" s="8" t="s">
        <v>7</v>
      </c>
    </row>
    <row r="148" spans="1:4" ht="15" customHeight="1">
      <c r="A148" s="8" t="s">
        <v>7</v>
      </c>
      <c r="C148" s="16" t="s">
        <v>7</v>
      </c>
      <c r="D148" s="8" t="s">
        <v>7</v>
      </c>
    </row>
    <row r="149" spans="1:4" ht="15" customHeight="1">
      <c r="A149" s="8" t="s">
        <v>7</v>
      </c>
      <c r="C149" s="16" t="s">
        <v>7</v>
      </c>
      <c r="D149" s="8" t="s">
        <v>7</v>
      </c>
    </row>
    <row r="150" spans="1:4" ht="15" customHeight="1">
      <c r="A150" s="8" t="s">
        <v>7</v>
      </c>
      <c r="C150" s="16" t="s">
        <v>7</v>
      </c>
      <c r="D150" s="8" t="s">
        <v>7</v>
      </c>
    </row>
    <row r="151" spans="1:4" ht="15" customHeight="1">
      <c r="A151" s="8" t="s">
        <v>7</v>
      </c>
      <c r="C151" s="16" t="s">
        <v>7</v>
      </c>
      <c r="D151" s="8" t="s">
        <v>7</v>
      </c>
    </row>
    <row r="152" spans="1:4" ht="15" customHeight="1">
      <c r="A152" s="8" t="s">
        <v>7</v>
      </c>
      <c r="C152" s="16" t="s">
        <v>7</v>
      </c>
      <c r="D152" s="8" t="s">
        <v>7</v>
      </c>
    </row>
    <row r="153" spans="1:4" ht="15" customHeight="1">
      <c r="A153" s="8" t="s">
        <v>7</v>
      </c>
      <c r="C153" s="16" t="s">
        <v>7</v>
      </c>
      <c r="D153" s="8" t="s">
        <v>7</v>
      </c>
    </row>
    <row r="154" spans="1:4" ht="15" customHeight="1">
      <c r="A154" s="8" t="s">
        <v>7</v>
      </c>
      <c r="C154" s="16" t="s">
        <v>7</v>
      </c>
      <c r="D154" s="8" t="s">
        <v>7</v>
      </c>
    </row>
    <row r="155" spans="1:4" ht="15" customHeight="1">
      <c r="A155" s="8" t="s">
        <v>7</v>
      </c>
      <c r="C155" s="16" t="s">
        <v>7</v>
      </c>
      <c r="D155" s="8" t="s">
        <v>7</v>
      </c>
    </row>
    <row r="156" spans="1:4" ht="15" customHeight="1">
      <c r="A156" s="8" t="s">
        <v>7</v>
      </c>
      <c r="C156" s="16" t="s">
        <v>7</v>
      </c>
      <c r="D156" s="8" t="s">
        <v>7</v>
      </c>
    </row>
    <row r="157" spans="1:4" ht="15" customHeight="1">
      <c r="A157" s="8" t="s">
        <v>7</v>
      </c>
      <c r="C157" s="16" t="s">
        <v>7</v>
      </c>
      <c r="D157" s="8" t="s">
        <v>7</v>
      </c>
    </row>
    <row r="158" spans="1:4" ht="15" customHeight="1">
      <c r="A158" s="8" t="s">
        <v>7</v>
      </c>
      <c r="C158" s="16" t="s">
        <v>7</v>
      </c>
      <c r="D158" s="8" t="s">
        <v>7</v>
      </c>
    </row>
    <row r="159" spans="1:4" ht="15" customHeight="1">
      <c r="A159" s="8" t="s">
        <v>7</v>
      </c>
      <c r="C159" s="16" t="s">
        <v>7</v>
      </c>
      <c r="D159" s="8" t="s">
        <v>7</v>
      </c>
    </row>
    <row r="160" spans="1:4" ht="15" customHeight="1">
      <c r="A160" s="8" t="s">
        <v>7</v>
      </c>
      <c r="C160" s="16" t="s">
        <v>7</v>
      </c>
      <c r="D160" s="8" t="s">
        <v>7</v>
      </c>
    </row>
    <row r="161" spans="1:4" ht="15" customHeight="1">
      <c r="A161" s="8" t="s">
        <v>7</v>
      </c>
      <c r="C161" s="16" t="s">
        <v>7</v>
      </c>
      <c r="D161" s="8" t="s">
        <v>7</v>
      </c>
    </row>
    <row r="162" spans="1:4" ht="15" customHeight="1">
      <c r="A162" s="8" t="s">
        <v>7</v>
      </c>
      <c r="C162" s="16" t="s">
        <v>7</v>
      </c>
      <c r="D162" s="8" t="s">
        <v>7</v>
      </c>
    </row>
    <row r="163" spans="1:4" ht="15" customHeight="1">
      <c r="A163" s="8" t="s">
        <v>7</v>
      </c>
      <c r="C163" s="16" t="s">
        <v>7</v>
      </c>
      <c r="D163" s="8" t="s">
        <v>7</v>
      </c>
    </row>
    <row r="164" spans="1:4" ht="15" customHeight="1">
      <c r="A164" s="8" t="s">
        <v>7</v>
      </c>
      <c r="C164" s="16" t="s">
        <v>7</v>
      </c>
      <c r="D164" s="8" t="s">
        <v>7</v>
      </c>
    </row>
    <row r="165" spans="1:4" ht="15" customHeight="1">
      <c r="A165" s="8" t="s">
        <v>7</v>
      </c>
      <c r="C165" s="16" t="s">
        <v>7</v>
      </c>
      <c r="D165" s="8" t="s">
        <v>7</v>
      </c>
    </row>
    <row r="166" spans="1:4" ht="15" customHeight="1">
      <c r="A166" s="8" t="s">
        <v>7</v>
      </c>
      <c r="C166" s="16" t="s">
        <v>7</v>
      </c>
      <c r="D166" s="8" t="s">
        <v>7</v>
      </c>
    </row>
    <row r="167" spans="1:4" ht="15" customHeight="1">
      <c r="A167" s="8" t="s">
        <v>7</v>
      </c>
      <c r="C167" s="16" t="s">
        <v>7</v>
      </c>
      <c r="D167" s="8" t="s">
        <v>7</v>
      </c>
    </row>
    <row r="168" spans="1:4" ht="15" customHeight="1">
      <c r="A168" s="8" t="s">
        <v>7</v>
      </c>
      <c r="C168" s="16" t="s">
        <v>7</v>
      </c>
      <c r="D168" s="8" t="s">
        <v>7</v>
      </c>
    </row>
    <row r="169" spans="1:4" ht="15" customHeight="1">
      <c r="A169" s="8" t="s">
        <v>7</v>
      </c>
      <c r="C169" s="16" t="s">
        <v>7</v>
      </c>
      <c r="D169" s="8" t="s">
        <v>7</v>
      </c>
    </row>
    <row r="170" spans="1:4" ht="15" customHeight="1">
      <c r="A170" s="8" t="s">
        <v>7</v>
      </c>
      <c r="C170" s="16" t="s">
        <v>7</v>
      </c>
      <c r="D170" s="8" t="s">
        <v>7</v>
      </c>
    </row>
    <row r="171" spans="1:4" ht="15" customHeight="1">
      <c r="A171" s="8" t="s">
        <v>7</v>
      </c>
      <c r="C171" s="16" t="s">
        <v>7</v>
      </c>
      <c r="D171" s="8" t="s">
        <v>7</v>
      </c>
    </row>
    <row r="172" spans="1:4" ht="15" customHeight="1">
      <c r="A172" s="8" t="s">
        <v>7</v>
      </c>
      <c r="C172" s="16" t="s">
        <v>7</v>
      </c>
      <c r="D172" s="8" t="s">
        <v>7</v>
      </c>
    </row>
    <row r="173" spans="1:4" ht="15" customHeight="1">
      <c r="A173" s="8" t="s">
        <v>7</v>
      </c>
      <c r="C173" s="16" t="s">
        <v>7</v>
      </c>
      <c r="D173" s="8" t="s">
        <v>7</v>
      </c>
    </row>
    <row r="174" spans="1:4" ht="15" customHeight="1">
      <c r="A174" s="8" t="s">
        <v>7</v>
      </c>
      <c r="C174" s="16" t="s">
        <v>7</v>
      </c>
      <c r="D174" s="8" t="s">
        <v>7</v>
      </c>
    </row>
    <row r="175" spans="1:4" ht="15" customHeight="1">
      <c r="A175" s="8" t="s">
        <v>7</v>
      </c>
      <c r="C175" s="16" t="s">
        <v>7</v>
      </c>
      <c r="D175" s="8" t="s">
        <v>7</v>
      </c>
    </row>
    <row r="176" spans="1:4" ht="15" customHeight="1">
      <c r="A176" s="8" t="s">
        <v>7</v>
      </c>
      <c r="C176" s="16" t="s">
        <v>7</v>
      </c>
      <c r="D176" s="8" t="s">
        <v>7</v>
      </c>
    </row>
    <row r="177" spans="1:4" ht="15" customHeight="1">
      <c r="A177" s="8" t="s">
        <v>7</v>
      </c>
      <c r="C177" s="16" t="s">
        <v>7</v>
      </c>
      <c r="D177" s="8" t="s">
        <v>7</v>
      </c>
    </row>
    <row r="178" spans="1:4" ht="15" customHeight="1">
      <c r="A178" s="8" t="s">
        <v>7</v>
      </c>
      <c r="C178" s="16" t="s">
        <v>7</v>
      </c>
      <c r="D178" s="8" t="s">
        <v>7</v>
      </c>
    </row>
    <row r="179" spans="1:4" ht="15" customHeight="1">
      <c r="A179" s="8" t="s">
        <v>7</v>
      </c>
      <c r="C179" s="16" t="s">
        <v>7</v>
      </c>
      <c r="D179" s="8" t="s">
        <v>7</v>
      </c>
    </row>
    <row r="180" spans="1:4" ht="15" customHeight="1">
      <c r="A180" s="8" t="s">
        <v>7</v>
      </c>
      <c r="C180" s="16" t="s">
        <v>7</v>
      </c>
      <c r="D180" s="8" t="s">
        <v>7</v>
      </c>
    </row>
    <row r="181" spans="1:4" ht="15" customHeight="1">
      <c r="A181" s="8" t="s">
        <v>7</v>
      </c>
      <c r="C181" s="16" t="s">
        <v>7</v>
      </c>
      <c r="D181" s="8" t="s">
        <v>7</v>
      </c>
    </row>
    <row r="182" spans="1:4" ht="15" customHeight="1">
      <c r="A182" s="8" t="s">
        <v>7</v>
      </c>
      <c r="C182" s="16" t="s">
        <v>7</v>
      </c>
      <c r="D182" s="8" t="s">
        <v>7</v>
      </c>
    </row>
    <row r="183" spans="1:4" ht="15" customHeight="1">
      <c r="A183" s="8" t="s">
        <v>7</v>
      </c>
      <c r="C183" s="16" t="s">
        <v>7</v>
      </c>
      <c r="D183" s="8" t="s">
        <v>7</v>
      </c>
    </row>
    <row r="184" spans="1:4" ht="15" customHeight="1">
      <c r="A184" s="8" t="s">
        <v>7</v>
      </c>
      <c r="C184" s="16" t="s">
        <v>7</v>
      </c>
      <c r="D184" s="8" t="s">
        <v>7</v>
      </c>
    </row>
    <row r="185" spans="1:4" ht="15" customHeight="1">
      <c r="A185" s="8" t="s">
        <v>7</v>
      </c>
      <c r="C185" s="16" t="s">
        <v>7</v>
      </c>
      <c r="D185" s="8" t="s">
        <v>7</v>
      </c>
    </row>
    <row r="186" spans="1:4" ht="15" customHeight="1">
      <c r="A186" s="8" t="s">
        <v>7</v>
      </c>
      <c r="C186" s="16" t="s">
        <v>7</v>
      </c>
      <c r="D186" s="8" t="s">
        <v>7</v>
      </c>
    </row>
    <row r="187" spans="1:4" ht="15" customHeight="1">
      <c r="A187" s="8" t="s">
        <v>7</v>
      </c>
      <c r="C187" s="16" t="s">
        <v>7</v>
      </c>
      <c r="D187" s="8" t="s">
        <v>7</v>
      </c>
    </row>
    <row r="188" spans="1:4" ht="15" customHeight="1">
      <c r="A188" s="8" t="s">
        <v>7</v>
      </c>
      <c r="C188" s="16" t="s">
        <v>7</v>
      </c>
      <c r="D188" s="8" t="s">
        <v>7</v>
      </c>
    </row>
    <row r="189" spans="1:4" ht="15" customHeight="1">
      <c r="A189" s="8" t="s">
        <v>7</v>
      </c>
      <c r="C189" s="16" t="s">
        <v>7</v>
      </c>
      <c r="D189" s="8" t="s">
        <v>7</v>
      </c>
    </row>
    <row r="190" spans="1:4" ht="15" customHeight="1">
      <c r="A190" s="8" t="s">
        <v>7</v>
      </c>
      <c r="C190" s="16" t="s">
        <v>7</v>
      </c>
      <c r="D190" s="8" t="s">
        <v>7</v>
      </c>
    </row>
    <row r="191" spans="1:4" ht="15" customHeight="1">
      <c r="A191" s="8" t="s">
        <v>7</v>
      </c>
      <c r="C191" s="16" t="s">
        <v>7</v>
      </c>
      <c r="D191" s="8" t="s">
        <v>7</v>
      </c>
    </row>
    <row r="192" spans="1:4" ht="15" customHeight="1">
      <c r="A192" s="8" t="s">
        <v>7</v>
      </c>
      <c r="C192" s="16" t="s">
        <v>7</v>
      </c>
      <c r="D192" s="8" t="s">
        <v>7</v>
      </c>
    </row>
    <row r="193" spans="1:4" ht="15" customHeight="1">
      <c r="A193" s="8" t="s">
        <v>7</v>
      </c>
      <c r="C193" s="16" t="s">
        <v>7</v>
      </c>
      <c r="D193" s="8" t="s">
        <v>7</v>
      </c>
    </row>
    <row r="194" spans="1:4" ht="15" customHeight="1">
      <c r="A194" s="8" t="s">
        <v>7</v>
      </c>
      <c r="C194" s="16" t="s">
        <v>7</v>
      </c>
      <c r="D194" s="8" t="s">
        <v>7</v>
      </c>
    </row>
    <row r="195" spans="1:4" ht="15" customHeight="1">
      <c r="A195" s="8" t="s">
        <v>7</v>
      </c>
      <c r="C195" s="16" t="s">
        <v>7</v>
      </c>
      <c r="D195" s="8" t="s">
        <v>7</v>
      </c>
    </row>
    <row r="196" spans="1:4" ht="15" customHeight="1">
      <c r="A196" s="8" t="s">
        <v>7</v>
      </c>
      <c r="C196" s="16" t="s">
        <v>7</v>
      </c>
      <c r="D196" s="8" t="s">
        <v>7</v>
      </c>
    </row>
    <row r="197" spans="1:4" ht="15" customHeight="1">
      <c r="A197" s="8" t="s">
        <v>7</v>
      </c>
      <c r="C197" s="16" t="s">
        <v>7</v>
      </c>
      <c r="D197" s="8" t="s">
        <v>7</v>
      </c>
    </row>
    <row r="198" spans="1:4" ht="15" customHeight="1">
      <c r="A198" s="8" t="s">
        <v>7</v>
      </c>
      <c r="C198" s="16" t="s">
        <v>7</v>
      </c>
      <c r="D198" s="8" t="s">
        <v>7</v>
      </c>
    </row>
    <row r="199" spans="1:4" ht="15" customHeight="1">
      <c r="A199" s="8" t="s">
        <v>7</v>
      </c>
      <c r="C199" s="16" t="s">
        <v>7</v>
      </c>
      <c r="D199" s="8" t="s">
        <v>7</v>
      </c>
    </row>
    <row r="200" spans="1:4" ht="15" customHeight="1">
      <c r="A200" s="8" t="s">
        <v>7</v>
      </c>
      <c r="C200" s="16" t="s">
        <v>7</v>
      </c>
      <c r="D200" s="8" t="s">
        <v>7</v>
      </c>
    </row>
    <row r="201" spans="1:4" ht="15" customHeight="1">
      <c r="A201" s="8" t="s">
        <v>7</v>
      </c>
      <c r="C201" s="16" t="s">
        <v>7</v>
      </c>
      <c r="D201" s="8" t="s">
        <v>7</v>
      </c>
    </row>
    <row r="202" spans="1:4" ht="15" customHeight="1">
      <c r="A202" s="8" t="s">
        <v>7</v>
      </c>
      <c r="C202" s="16" t="s">
        <v>7</v>
      </c>
      <c r="D202" s="8" t="s">
        <v>7</v>
      </c>
    </row>
    <row r="203" spans="1:4" ht="15" customHeight="1">
      <c r="A203" s="8" t="s">
        <v>7</v>
      </c>
      <c r="C203" s="16" t="s">
        <v>7</v>
      </c>
      <c r="D203" s="8" t="s">
        <v>7</v>
      </c>
    </row>
    <row r="204" spans="1:4" ht="15" customHeight="1">
      <c r="A204" s="8" t="s">
        <v>7</v>
      </c>
      <c r="C204" s="16" t="s">
        <v>7</v>
      </c>
      <c r="D204" s="8" t="s">
        <v>7</v>
      </c>
    </row>
    <row r="205" spans="1:4" ht="15" customHeight="1">
      <c r="A205" s="8" t="s">
        <v>7</v>
      </c>
      <c r="C205" s="16" t="s">
        <v>7</v>
      </c>
      <c r="D205" s="8" t="s">
        <v>7</v>
      </c>
    </row>
    <row r="206" spans="1:4" ht="15" customHeight="1">
      <c r="C206" s="16" t="s">
        <v>7</v>
      </c>
      <c r="D206" s="8" t="s">
        <v>7</v>
      </c>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89"/>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3.36328125" style="16" bestFit="1" customWidth="1"/>
    <col min="3" max="3" width="18.6328125" style="16" bestFit="1" customWidth="1"/>
    <col min="4" max="4" width="12.81640625" style="30" customWidth="1"/>
    <col min="5" max="5" width="11.26953125" style="8" customWidth="1"/>
    <col min="6" max="10" width="10.26953125" style="8" customWidth="1"/>
    <col min="11" max="16384" width="11.26953125" style="8"/>
  </cols>
  <sheetData>
    <row r="1" spans="1:4" ht="15" customHeight="1">
      <c r="A1" s="10" t="s">
        <v>0</v>
      </c>
    </row>
    <row r="3" spans="1:4" ht="15" customHeight="1">
      <c r="A3" s="9" t="s">
        <v>71</v>
      </c>
    </row>
    <row r="5" spans="1:4" ht="15" customHeight="1">
      <c r="A5" s="8" t="s">
        <v>19</v>
      </c>
    </row>
    <row r="6" spans="1:4" ht="15" customHeight="1">
      <c r="A6" s="8" t="s">
        <v>17</v>
      </c>
    </row>
    <row r="7" spans="1:4" ht="15" customHeight="1" thickBot="1">
      <c r="A7" s="11"/>
      <c r="B7" s="17"/>
      <c r="C7" s="17"/>
      <c r="D7" s="31"/>
    </row>
    <row r="8" spans="1:4" ht="15" customHeight="1" thickTop="1">
      <c r="A8" s="12" t="s">
        <v>4</v>
      </c>
      <c r="B8" s="18" t="s">
        <v>21</v>
      </c>
      <c r="C8" s="18" t="s">
        <v>72</v>
      </c>
      <c r="D8" s="12" t="s">
        <v>6</v>
      </c>
    </row>
    <row r="9" spans="1:4" ht="15" customHeight="1">
      <c r="A9" s="28">
        <v>34820</v>
      </c>
      <c r="B9" s="19">
        <f>(C10-C9)/1</f>
        <v>0.15999999999996817</v>
      </c>
      <c r="C9" s="23">
        <v>841.63</v>
      </c>
      <c r="D9" s="32">
        <v>34820</v>
      </c>
    </row>
    <row r="10" spans="1:4" ht="15" customHeight="1">
      <c r="A10" s="28">
        <v>34821</v>
      </c>
      <c r="B10" s="19">
        <f>(C11-C9)/(A11-A9)</f>
        <v>4.3149999999999977</v>
      </c>
      <c r="C10" s="23">
        <v>841.79</v>
      </c>
      <c r="D10" s="32">
        <v>34821</v>
      </c>
    </row>
    <row r="11" spans="1:4" ht="15" customHeight="1">
      <c r="A11" s="28">
        <v>34822</v>
      </c>
      <c r="B11" s="19">
        <f t="shared" ref="B11:B71" si="0">(C12-C10)/(A12-A10)</f>
        <v>2.4800000000000182</v>
      </c>
      <c r="C11" s="23">
        <v>850.26</v>
      </c>
      <c r="D11" s="32"/>
    </row>
    <row r="12" spans="1:4" ht="15" customHeight="1">
      <c r="A12" s="28">
        <v>34823</v>
      </c>
      <c r="B12" s="19">
        <f t="shared" si="0"/>
        <v>-3.3650000000000091</v>
      </c>
      <c r="C12" s="23">
        <v>846.75</v>
      </c>
      <c r="D12" s="32">
        <v>34823</v>
      </c>
    </row>
    <row r="13" spans="1:4" ht="15" customHeight="1">
      <c r="A13" s="28">
        <v>34824</v>
      </c>
      <c r="B13" s="19">
        <f t="shared" si="0"/>
        <v>0.63499999999999091</v>
      </c>
      <c r="C13" s="23">
        <v>843.53</v>
      </c>
      <c r="D13" s="32"/>
    </row>
    <row r="14" spans="1:4" ht="15" customHeight="1">
      <c r="A14" s="28">
        <v>34827</v>
      </c>
      <c r="B14" s="19">
        <f t="shared" si="0"/>
        <v>1.1599999999999966</v>
      </c>
      <c r="C14" s="23">
        <v>849.29</v>
      </c>
      <c r="D14" s="32"/>
    </row>
    <row r="15" spans="1:4" ht="15" customHeight="1">
      <c r="A15" s="28">
        <v>34828</v>
      </c>
      <c r="B15" s="19">
        <f t="shared" si="0"/>
        <v>-0.83499999999997954</v>
      </c>
      <c r="C15" s="23">
        <v>848.17</v>
      </c>
      <c r="D15" s="32">
        <v>34828</v>
      </c>
    </row>
    <row r="16" spans="1:4" ht="15" customHeight="1">
      <c r="A16" s="28">
        <v>34829</v>
      </c>
      <c r="B16" s="19">
        <f t="shared" si="0"/>
        <v>2.8300000000000409</v>
      </c>
      <c r="C16" s="23">
        <v>847.62</v>
      </c>
      <c r="D16" s="32">
        <v>34829</v>
      </c>
    </row>
    <row r="17" spans="1:4" ht="15" customHeight="1">
      <c r="A17" s="28">
        <v>34830</v>
      </c>
      <c r="B17" s="19">
        <f t="shared" si="0"/>
        <v>5.660000000000025</v>
      </c>
      <c r="C17" s="23">
        <v>853.83</v>
      </c>
      <c r="D17" s="32">
        <v>34830</v>
      </c>
    </row>
    <row r="18" spans="1:4" ht="15" customHeight="1">
      <c r="A18" s="28">
        <v>34831</v>
      </c>
      <c r="B18" s="19">
        <f t="shared" si="0"/>
        <v>2.3074999999999761</v>
      </c>
      <c r="C18" s="23">
        <v>858.94</v>
      </c>
      <c r="D18" s="32"/>
    </row>
    <row r="19" spans="1:4" ht="15" customHeight="1">
      <c r="A19" s="28">
        <v>34834</v>
      </c>
      <c r="B19" s="19">
        <f t="shared" si="0"/>
        <v>2.3274999999999864</v>
      </c>
      <c r="C19" s="23">
        <v>863.06</v>
      </c>
      <c r="D19" s="32"/>
    </row>
    <row r="20" spans="1:4" ht="15" customHeight="1">
      <c r="A20" s="28">
        <v>34835</v>
      </c>
      <c r="B20" s="19">
        <f t="shared" si="0"/>
        <v>4.4350000000000023</v>
      </c>
      <c r="C20" s="23">
        <v>868.25</v>
      </c>
      <c r="D20" s="32"/>
    </row>
    <row r="21" spans="1:4" ht="15" customHeight="1">
      <c r="A21" s="28">
        <v>34836</v>
      </c>
      <c r="B21" s="19">
        <f t="shared" si="0"/>
        <v>-2.0950000000000273</v>
      </c>
      <c r="C21" s="23">
        <v>871.93</v>
      </c>
      <c r="D21" s="32"/>
    </row>
    <row r="22" spans="1:4" ht="15" customHeight="1">
      <c r="A22" s="28">
        <v>34837</v>
      </c>
      <c r="B22" s="19">
        <f t="shared" si="0"/>
        <v>-3.80499999999995</v>
      </c>
      <c r="C22" s="23">
        <v>864.06</v>
      </c>
      <c r="D22" s="32">
        <v>34837</v>
      </c>
    </row>
    <row r="23" spans="1:4" ht="15" customHeight="1">
      <c r="A23" s="28">
        <v>34838</v>
      </c>
      <c r="B23" s="19">
        <f t="shared" si="0"/>
        <v>1.7800000000000011</v>
      </c>
      <c r="C23" s="23">
        <v>864.32</v>
      </c>
      <c r="D23" s="32"/>
    </row>
    <row r="24" spans="1:4" ht="15" customHeight="1">
      <c r="A24" s="28">
        <v>34841</v>
      </c>
      <c r="B24" s="19">
        <f t="shared" si="0"/>
        <v>3.8299999999999841</v>
      </c>
      <c r="C24" s="23">
        <v>871.18</v>
      </c>
      <c r="D24" s="32"/>
    </row>
    <row r="25" spans="1:4" ht="15" customHeight="1">
      <c r="A25" s="28">
        <v>34842</v>
      </c>
      <c r="B25" s="19">
        <f t="shared" si="0"/>
        <v>3.4000000000000341</v>
      </c>
      <c r="C25" s="23">
        <v>879.64</v>
      </c>
      <c r="D25" s="32"/>
    </row>
    <row r="26" spans="1:4" ht="15" customHeight="1">
      <c r="A26" s="28">
        <v>34843</v>
      </c>
      <c r="B26" s="19">
        <f t="shared" si="0"/>
        <v>-1.1599999999999682</v>
      </c>
      <c r="C26" s="23">
        <v>877.98</v>
      </c>
      <c r="D26" s="32"/>
    </row>
    <row r="27" spans="1:4" ht="15" customHeight="1">
      <c r="A27" s="28">
        <v>34844</v>
      </c>
      <c r="B27" s="19">
        <f t="shared" si="0"/>
        <v>-3.0550000000000068</v>
      </c>
      <c r="C27" s="23">
        <v>877.32</v>
      </c>
      <c r="D27" s="32">
        <v>34844</v>
      </c>
    </row>
    <row r="28" spans="1:4" ht="15" customHeight="1">
      <c r="A28" s="28">
        <v>34845</v>
      </c>
      <c r="B28" s="19">
        <f t="shared" si="0"/>
        <v>-3.7240000000000011</v>
      </c>
      <c r="C28" s="23">
        <v>871.87</v>
      </c>
      <c r="D28" s="32">
        <v>34845</v>
      </c>
    </row>
    <row r="29" spans="1:4" ht="15" customHeight="1">
      <c r="A29" s="28">
        <v>34849</v>
      </c>
      <c r="B29" s="19">
        <f t="shared" si="0"/>
        <v>-1.4579999999999926</v>
      </c>
      <c r="C29" s="23">
        <v>858.7</v>
      </c>
      <c r="D29" s="32"/>
    </row>
    <row r="30" spans="1:4" ht="15" customHeight="1">
      <c r="A30" s="28">
        <v>34850</v>
      </c>
      <c r="B30" s="19">
        <f t="shared" si="0"/>
        <v>5.0600000000000023</v>
      </c>
      <c r="C30" s="23">
        <v>864.58</v>
      </c>
      <c r="D30" s="32">
        <v>34850</v>
      </c>
    </row>
    <row r="31" spans="1:4" ht="15" customHeight="1">
      <c r="A31" s="28">
        <v>34851</v>
      </c>
      <c r="B31" s="19">
        <f t="shared" si="0"/>
        <v>4.1949999999999932</v>
      </c>
      <c r="C31" s="24">
        <v>868.82</v>
      </c>
      <c r="D31" s="32">
        <v>34851</v>
      </c>
    </row>
    <row r="32" spans="1:4" ht="15" customHeight="1">
      <c r="A32" s="28">
        <v>34852</v>
      </c>
      <c r="B32" s="19">
        <f t="shared" si="0"/>
        <v>3.5074999999999932</v>
      </c>
      <c r="C32" s="24">
        <v>872.97</v>
      </c>
      <c r="D32" s="32">
        <v>34852</v>
      </c>
    </row>
    <row r="33" spans="1:5" ht="15" customHeight="1">
      <c r="A33" s="28">
        <v>34855</v>
      </c>
      <c r="B33" s="19">
        <f t="shared" si="0"/>
        <v>1.6074999999999875</v>
      </c>
      <c r="C33" s="24">
        <v>882.85</v>
      </c>
      <c r="D33" s="32"/>
    </row>
    <row r="34" spans="1:5" ht="15" customHeight="1">
      <c r="A34" s="28">
        <v>34856</v>
      </c>
      <c r="B34" s="19">
        <f t="shared" si="0"/>
        <v>-0.63499999999999091</v>
      </c>
      <c r="C34" s="25">
        <v>879.4</v>
      </c>
      <c r="D34" s="32">
        <v>34856</v>
      </c>
    </row>
    <row r="35" spans="1:5" ht="15" customHeight="1">
      <c r="A35" s="28">
        <v>34857</v>
      </c>
      <c r="B35" s="19">
        <f t="shared" si="0"/>
        <v>3.3650000000000091</v>
      </c>
      <c r="C35" s="25">
        <v>881.58</v>
      </c>
      <c r="D35" s="32">
        <v>34857</v>
      </c>
    </row>
    <row r="36" spans="1:5" ht="15" customHeight="1">
      <c r="A36" s="28">
        <v>34858</v>
      </c>
      <c r="B36" s="19">
        <f t="shared" si="0"/>
        <v>1.3999999999999773</v>
      </c>
      <c r="C36" s="25">
        <v>886.13</v>
      </c>
      <c r="D36" s="32"/>
    </row>
    <row r="37" spans="1:5" ht="15" customHeight="1">
      <c r="A37" s="28">
        <v>34859</v>
      </c>
      <c r="B37" s="22">
        <f t="shared" si="0"/>
        <v>0.46250000000000568</v>
      </c>
      <c r="C37" s="25">
        <v>884.38</v>
      </c>
      <c r="D37" s="32">
        <v>34859</v>
      </c>
      <c r="E37" s="15"/>
    </row>
    <row r="38" spans="1:5" ht="15" customHeight="1">
      <c r="A38" s="28">
        <v>34862</v>
      </c>
      <c r="B38" s="22">
        <f t="shared" si="0"/>
        <v>2.4625000000000057</v>
      </c>
      <c r="C38" s="25">
        <v>887.98</v>
      </c>
      <c r="D38" s="32">
        <v>34862</v>
      </c>
      <c r="E38" s="15"/>
    </row>
    <row r="39" spans="1:5" ht="15" customHeight="1">
      <c r="A39" s="28">
        <v>34863</v>
      </c>
      <c r="B39" s="22">
        <f t="shared" si="0"/>
        <v>3.8700000000000045</v>
      </c>
      <c r="C39" s="25">
        <v>894.23</v>
      </c>
      <c r="D39" s="32"/>
      <c r="E39" s="15"/>
    </row>
    <row r="40" spans="1:5" ht="15" customHeight="1">
      <c r="A40" s="28">
        <v>34864</v>
      </c>
      <c r="B40" s="22">
        <f t="shared" si="0"/>
        <v>4.2249999999999659</v>
      </c>
      <c r="C40" s="25">
        <v>895.72</v>
      </c>
      <c r="D40" s="32">
        <v>34864</v>
      </c>
      <c r="E40" s="15"/>
    </row>
    <row r="41" spans="1:5" ht="15" customHeight="1">
      <c r="A41" s="28">
        <v>34865</v>
      </c>
      <c r="B41" s="22">
        <f t="shared" si="0"/>
        <v>6.464999999999975</v>
      </c>
      <c r="C41" s="25">
        <v>902.68</v>
      </c>
      <c r="D41" s="32">
        <v>34865</v>
      </c>
      <c r="E41" s="15"/>
    </row>
    <row r="42" spans="1:5" ht="15" customHeight="1">
      <c r="A42" s="28">
        <v>34866</v>
      </c>
      <c r="B42" s="22">
        <f t="shared" si="0"/>
        <v>4.8525000000000205</v>
      </c>
      <c r="C42" s="25">
        <v>908.65</v>
      </c>
      <c r="D42" s="32">
        <v>34866</v>
      </c>
      <c r="E42" s="15"/>
    </row>
    <row r="43" spans="1:5" ht="15" customHeight="1">
      <c r="A43" s="28">
        <v>34869</v>
      </c>
      <c r="B43" s="22">
        <f t="shared" si="0"/>
        <v>5.2950000000000159</v>
      </c>
      <c r="C43" s="25">
        <v>922.09</v>
      </c>
      <c r="D43" s="32"/>
      <c r="E43" s="15"/>
    </row>
    <row r="44" spans="1:5" ht="15" customHeight="1">
      <c r="A44" s="28">
        <v>34870</v>
      </c>
      <c r="B44" s="22">
        <f t="shared" si="0"/>
        <v>3.5500000000000114</v>
      </c>
      <c r="C44" s="25">
        <v>929.83</v>
      </c>
      <c r="D44" s="32"/>
      <c r="E44" s="15"/>
    </row>
    <row r="45" spans="1:5" ht="15" customHeight="1">
      <c r="A45" s="28">
        <v>34871</v>
      </c>
      <c r="B45" s="19">
        <f t="shared" si="0"/>
        <v>5.1299999999999955</v>
      </c>
      <c r="C45" s="16">
        <v>929.19</v>
      </c>
      <c r="D45" s="32"/>
    </row>
    <row r="46" spans="1:5" ht="15" customHeight="1">
      <c r="A46" s="28">
        <v>34872</v>
      </c>
      <c r="B46" s="19">
        <f t="shared" si="0"/>
        <v>4.839999999999975</v>
      </c>
      <c r="C46" s="16">
        <v>940.09</v>
      </c>
      <c r="D46" s="32">
        <v>34872</v>
      </c>
    </row>
    <row r="47" spans="1:5" ht="15" customHeight="1">
      <c r="A47" s="28">
        <v>34873</v>
      </c>
      <c r="B47" s="19">
        <f t="shared" si="0"/>
        <v>-3.2775000000000034</v>
      </c>
      <c r="C47" s="16">
        <v>938.87</v>
      </c>
      <c r="D47" s="32">
        <v>34873</v>
      </c>
    </row>
    <row r="48" spans="1:5" ht="15" customHeight="1">
      <c r="A48" s="28">
        <v>34876</v>
      </c>
      <c r="B48" s="19">
        <f t="shared" si="0"/>
        <v>-4.8275000000000148</v>
      </c>
      <c r="C48" s="16">
        <v>926.98</v>
      </c>
      <c r="D48" s="32">
        <v>34876</v>
      </c>
    </row>
    <row r="49" spans="1:4" ht="15" customHeight="1">
      <c r="A49" s="28">
        <v>34877</v>
      </c>
      <c r="B49" s="19">
        <f t="shared" si="0"/>
        <v>-3.2300000000000182</v>
      </c>
      <c r="C49" s="16">
        <v>919.56</v>
      </c>
      <c r="D49" s="32">
        <v>34877</v>
      </c>
    </row>
    <row r="50" spans="1:4" ht="15" customHeight="1">
      <c r="A50" s="28">
        <v>34878</v>
      </c>
      <c r="B50" s="19">
        <f t="shared" si="0"/>
        <v>3.625</v>
      </c>
      <c r="C50" s="16">
        <v>920.52</v>
      </c>
      <c r="D50" s="32">
        <v>34878</v>
      </c>
    </row>
    <row r="51" spans="1:4" ht="15" customHeight="1">
      <c r="A51" s="28">
        <v>34879</v>
      </c>
      <c r="B51" s="19">
        <f t="shared" si="0"/>
        <v>6.4650000000000318</v>
      </c>
      <c r="C51" s="16">
        <v>926.81</v>
      </c>
      <c r="D51" s="32">
        <v>34879</v>
      </c>
    </row>
    <row r="52" spans="1:4" ht="15" customHeight="1">
      <c r="A52" s="28">
        <v>34880</v>
      </c>
      <c r="B52" s="19">
        <f t="shared" si="0"/>
        <v>1.9300000000000068</v>
      </c>
      <c r="C52" s="16">
        <v>933.45</v>
      </c>
      <c r="D52" s="32"/>
    </row>
    <row r="53" spans="1:4" ht="15" customHeight="1">
      <c r="A53" s="28">
        <v>34883</v>
      </c>
      <c r="B53" s="19">
        <f t="shared" si="0"/>
        <v>1.6740000000000008</v>
      </c>
      <c r="C53" s="16">
        <v>934.53</v>
      </c>
      <c r="D53" s="32">
        <v>34883</v>
      </c>
    </row>
    <row r="54" spans="1:4" ht="15" customHeight="1">
      <c r="A54" s="28">
        <v>34885</v>
      </c>
      <c r="B54" s="19">
        <f t="shared" si="0"/>
        <v>6.1333333333333258</v>
      </c>
      <c r="C54" s="16">
        <v>941.82</v>
      </c>
      <c r="D54" s="32">
        <v>34885</v>
      </c>
    </row>
    <row r="55" spans="1:4" ht="15" customHeight="1">
      <c r="A55" s="28">
        <v>34886</v>
      </c>
      <c r="B55" s="19">
        <f t="shared" si="0"/>
        <v>13.96999999999997</v>
      </c>
      <c r="C55" s="16">
        <v>952.93</v>
      </c>
      <c r="D55" s="32">
        <v>34886</v>
      </c>
    </row>
    <row r="56" spans="1:4" ht="15" customHeight="1">
      <c r="A56" s="28">
        <v>34887</v>
      </c>
      <c r="B56" s="19">
        <f t="shared" si="0"/>
        <v>5.9225000000000136</v>
      </c>
      <c r="C56" s="16">
        <v>969.76</v>
      </c>
      <c r="D56" s="32"/>
    </row>
    <row r="57" spans="1:4" ht="15" customHeight="1">
      <c r="A57" s="28">
        <v>34890</v>
      </c>
      <c r="B57" s="19">
        <f t="shared" si="0"/>
        <v>0.11500000000000909</v>
      </c>
      <c r="C57" s="16">
        <v>976.62</v>
      </c>
      <c r="D57" s="32">
        <v>34890</v>
      </c>
    </row>
    <row r="58" spans="1:4" ht="15" customHeight="1">
      <c r="A58" s="28">
        <v>34891</v>
      </c>
      <c r="B58" s="19">
        <f t="shared" si="0"/>
        <v>6.0049999999999955</v>
      </c>
      <c r="C58" s="16">
        <v>970.22</v>
      </c>
      <c r="D58" s="32">
        <v>34891</v>
      </c>
    </row>
    <row r="59" spans="1:4" ht="15" customHeight="1">
      <c r="A59" s="28">
        <v>34892</v>
      </c>
      <c r="B59" s="19">
        <f t="shared" si="0"/>
        <v>11.964999999999975</v>
      </c>
      <c r="C59" s="16">
        <v>988.63</v>
      </c>
      <c r="D59" s="32">
        <v>34892</v>
      </c>
    </row>
    <row r="60" spans="1:4" ht="15" customHeight="1">
      <c r="A60" s="28">
        <v>34893</v>
      </c>
      <c r="B60" s="19">
        <f t="shared" si="0"/>
        <v>5.3500000000000227</v>
      </c>
      <c r="C60" s="16">
        <v>994.15</v>
      </c>
      <c r="D60" s="32">
        <v>34893</v>
      </c>
    </row>
    <row r="61" spans="1:4" ht="15" customHeight="1">
      <c r="A61" s="28">
        <v>34894</v>
      </c>
      <c r="B61" s="19">
        <f t="shared" si="0"/>
        <v>2.9350000000000023</v>
      </c>
      <c r="C61" s="16">
        <v>999.33</v>
      </c>
      <c r="D61" s="32">
        <v>34894</v>
      </c>
    </row>
    <row r="62" spans="1:4" ht="15" customHeight="1">
      <c r="A62" s="28">
        <v>34897</v>
      </c>
      <c r="B62" s="19">
        <f t="shared" si="0"/>
        <v>-2.7000000000000171</v>
      </c>
      <c r="C62" s="16">
        <v>1005.89</v>
      </c>
      <c r="D62" s="32"/>
    </row>
    <row r="63" spans="1:4" ht="15" customHeight="1">
      <c r="A63" s="28">
        <v>34898</v>
      </c>
      <c r="B63" s="19">
        <f t="shared" si="0"/>
        <v>-26.509999999999991</v>
      </c>
      <c r="C63" s="16">
        <v>988.53</v>
      </c>
      <c r="D63" s="32">
        <v>34898</v>
      </c>
    </row>
    <row r="64" spans="1:4" ht="15" customHeight="1">
      <c r="A64" s="28">
        <v>34899</v>
      </c>
      <c r="B64" s="19">
        <f t="shared" si="0"/>
        <v>-13.979999999999961</v>
      </c>
      <c r="C64" s="16">
        <v>952.87</v>
      </c>
      <c r="D64" s="32">
        <v>34899</v>
      </c>
    </row>
    <row r="65" spans="1:4" ht="15" customHeight="1">
      <c r="A65" s="28">
        <v>34900</v>
      </c>
      <c r="B65" s="19">
        <f t="shared" si="0"/>
        <v>4.4499999999999886</v>
      </c>
      <c r="C65" s="16">
        <v>960.57</v>
      </c>
      <c r="D65" s="32">
        <v>34900</v>
      </c>
    </row>
    <row r="66" spans="1:4" ht="15" customHeight="1">
      <c r="A66" s="28">
        <v>34901</v>
      </c>
      <c r="B66" s="19">
        <f t="shared" si="0"/>
        <v>4.5</v>
      </c>
      <c r="C66" s="16">
        <v>961.77</v>
      </c>
      <c r="D66" s="32"/>
    </row>
    <row r="67" spans="1:4" ht="15" customHeight="1">
      <c r="A67" s="28">
        <v>34904</v>
      </c>
      <c r="B67" s="19">
        <f t="shared" si="0"/>
        <v>7.9950000000000045</v>
      </c>
      <c r="C67" s="16">
        <v>978.57</v>
      </c>
      <c r="D67" s="32">
        <v>34904</v>
      </c>
    </row>
    <row r="68" spans="1:4" ht="15" customHeight="1">
      <c r="A68" s="28">
        <v>34905</v>
      </c>
      <c r="B68" s="19">
        <f t="shared" si="0"/>
        <v>10.80499999999995</v>
      </c>
      <c r="C68" s="16">
        <v>993.75</v>
      </c>
      <c r="D68" s="32">
        <v>34905</v>
      </c>
    </row>
    <row r="69" spans="1:4" ht="15" customHeight="1">
      <c r="A69" s="28">
        <v>34906</v>
      </c>
      <c r="B69" s="19">
        <f t="shared" si="0"/>
        <v>8.4549999999999841</v>
      </c>
      <c r="C69" s="16">
        <v>1000.18</v>
      </c>
      <c r="D69" s="32">
        <v>34906</v>
      </c>
    </row>
    <row r="70" spans="1:4" ht="15" customHeight="1">
      <c r="A70" s="28">
        <v>34907</v>
      </c>
      <c r="B70" s="19">
        <f t="shared" si="0"/>
        <v>2.5500000000000114</v>
      </c>
      <c r="C70" s="16">
        <v>1010.66</v>
      </c>
      <c r="D70" s="32">
        <v>34907</v>
      </c>
    </row>
    <row r="71" spans="1:4" ht="15" customHeight="1">
      <c r="A71" s="28">
        <v>34908</v>
      </c>
      <c r="B71" s="19">
        <f t="shared" si="0"/>
        <v>-2.3624999999999829</v>
      </c>
      <c r="C71" s="16">
        <v>1005.28</v>
      </c>
      <c r="D71" s="32">
        <v>34908</v>
      </c>
    </row>
    <row r="72" spans="1:4" ht="15" customHeight="1" thickBot="1">
      <c r="A72" s="29">
        <v>34911</v>
      </c>
      <c r="B72" s="21">
        <f>C72-C71</f>
        <v>-4.0699999999999363</v>
      </c>
      <c r="C72" s="17">
        <v>1001.21</v>
      </c>
      <c r="D72" s="33">
        <v>34911</v>
      </c>
    </row>
    <row r="73" spans="1:4" ht="15" customHeight="1" thickTop="1">
      <c r="A73" s="8" t="s">
        <v>7</v>
      </c>
      <c r="C73" s="16" t="s">
        <v>7</v>
      </c>
      <c r="D73" s="30" t="s">
        <v>7</v>
      </c>
    </row>
    <row r="74" spans="1:4" ht="15" customHeight="1">
      <c r="A74" s="8" t="s">
        <v>7</v>
      </c>
      <c r="C74" s="16" t="s">
        <v>7</v>
      </c>
      <c r="D74" s="30" t="s">
        <v>7</v>
      </c>
    </row>
    <row r="75" spans="1:4" ht="15" customHeight="1">
      <c r="A75" s="8" t="s">
        <v>7</v>
      </c>
      <c r="C75" s="16" t="s">
        <v>7</v>
      </c>
      <c r="D75" s="30" t="s">
        <v>7</v>
      </c>
    </row>
    <row r="76" spans="1:4" ht="15" customHeight="1">
      <c r="A76" s="8" t="s">
        <v>7</v>
      </c>
      <c r="C76" s="16" t="s">
        <v>7</v>
      </c>
      <c r="D76" s="30" t="s">
        <v>7</v>
      </c>
    </row>
    <row r="77" spans="1:4" ht="15" customHeight="1">
      <c r="A77" s="8" t="s">
        <v>7</v>
      </c>
      <c r="C77" s="16" t="s">
        <v>7</v>
      </c>
      <c r="D77" s="30" t="s">
        <v>7</v>
      </c>
    </row>
    <row r="78" spans="1:4" ht="15" customHeight="1">
      <c r="A78" s="8" t="s">
        <v>7</v>
      </c>
      <c r="C78" s="16" t="s">
        <v>7</v>
      </c>
      <c r="D78" s="30" t="s">
        <v>7</v>
      </c>
    </row>
    <row r="79" spans="1:4" ht="15" customHeight="1">
      <c r="A79" s="8" t="s">
        <v>7</v>
      </c>
      <c r="C79" s="16" t="s">
        <v>7</v>
      </c>
      <c r="D79" s="30" t="s">
        <v>7</v>
      </c>
    </row>
    <row r="80" spans="1:4" ht="15" customHeight="1">
      <c r="A80" s="8" t="s">
        <v>7</v>
      </c>
      <c r="C80" s="16" t="s">
        <v>7</v>
      </c>
      <c r="D80" s="30" t="s">
        <v>7</v>
      </c>
    </row>
    <row r="81" spans="1:4" ht="15" customHeight="1">
      <c r="A81" s="8" t="s">
        <v>7</v>
      </c>
      <c r="C81" s="16" t="s">
        <v>7</v>
      </c>
      <c r="D81" s="30" t="s">
        <v>7</v>
      </c>
    </row>
    <row r="82" spans="1:4" ht="15" customHeight="1">
      <c r="A82" s="8" t="s">
        <v>7</v>
      </c>
      <c r="C82" s="16" t="s">
        <v>7</v>
      </c>
      <c r="D82" s="30" t="s">
        <v>7</v>
      </c>
    </row>
    <row r="83" spans="1:4" ht="15" customHeight="1">
      <c r="A83" s="8" t="s">
        <v>7</v>
      </c>
      <c r="C83" s="16" t="s">
        <v>7</v>
      </c>
      <c r="D83" s="30" t="s">
        <v>7</v>
      </c>
    </row>
    <row r="84" spans="1:4" ht="15" customHeight="1">
      <c r="A84" s="8" t="s">
        <v>7</v>
      </c>
      <c r="C84" s="16" t="s">
        <v>7</v>
      </c>
      <c r="D84" s="30" t="s">
        <v>7</v>
      </c>
    </row>
    <row r="85" spans="1:4" ht="15" customHeight="1">
      <c r="A85" s="8" t="s">
        <v>7</v>
      </c>
      <c r="C85" s="16" t="s">
        <v>7</v>
      </c>
      <c r="D85" s="30" t="s">
        <v>7</v>
      </c>
    </row>
    <row r="86" spans="1:4" ht="15" customHeight="1">
      <c r="A86" s="8" t="s">
        <v>7</v>
      </c>
      <c r="C86" s="16" t="s">
        <v>7</v>
      </c>
      <c r="D86" s="30" t="s">
        <v>7</v>
      </c>
    </row>
    <row r="87" spans="1:4" ht="15" customHeight="1">
      <c r="A87" s="8" t="s">
        <v>7</v>
      </c>
      <c r="C87" s="16" t="s">
        <v>7</v>
      </c>
      <c r="D87" s="30" t="s">
        <v>7</v>
      </c>
    </row>
    <row r="88" spans="1:4" ht="15" customHeight="1">
      <c r="A88" s="8" t="s">
        <v>7</v>
      </c>
      <c r="C88" s="16" t="s">
        <v>7</v>
      </c>
      <c r="D88" s="30" t="s">
        <v>7</v>
      </c>
    </row>
    <row r="89" spans="1:4" ht="15" customHeight="1">
      <c r="A89" s="8" t="s">
        <v>7</v>
      </c>
      <c r="C89" s="16" t="s">
        <v>7</v>
      </c>
      <c r="D89" s="30" t="s">
        <v>7</v>
      </c>
    </row>
    <row r="90" spans="1:4" ht="15" customHeight="1">
      <c r="A90" s="8" t="s">
        <v>7</v>
      </c>
      <c r="C90" s="16" t="s">
        <v>7</v>
      </c>
      <c r="D90" s="30" t="s">
        <v>7</v>
      </c>
    </row>
    <row r="91" spans="1:4" ht="15" customHeight="1">
      <c r="A91" s="8" t="s">
        <v>7</v>
      </c>
      <c r="C91" s="16" t="s">
        <v>7</v>
      </c>
      <c r="D91" s="30" t="s">
        <v>7</v>
      </c>
    </row>
    <row r="92" spans="1:4" ht="15" customHeight="1">
      <c r="A92" s="8" t="s">
        <v>7</v>
      </c>
      <c r="C92" s="16" t="s">
        <v>7</v>
      </c>
      <c r="D92" s="30" t="s">
        <v>7</v>
      </c>
    </row>
    <row r="93" spans="1:4" ht="15" customHeight="1">
      <c r="A93" s="8" t="s">
        <v>7</v>
      </c>
      <c r="C93" s="16" t="s">
        <v>7</v>
      </c>
      <c r="D93" s="30" t="s">
        <v>7</v>
      </c>
    </row>
    <row r="94" spans="1:4" ht="15" customHeight="1">
      <c r="A94" s="8" t="s">
        <v>7</v>
      </c>
      <c r="C94" s="16" t="s">
        <v>7</v>
      </c>
      <c r="D94" s="30" t="s">
        <v>7</v>
      </c>
    </row>
    <row r="95" spans="1:4" ht="15" customHeight="1">
      <c r="A95" s="8" t="s">
        <v>7</v>
      </c>
      <c r="C95" s="16" t="s">
        <v>7</v>
      </c>
      <c r="D95" s="30" t="s">
        <v>7</v>
      </c>
    </row>
    <row r="96" spans="1:4" ht="15" customHeight="1">
      <c r="A96" s="8" t="s">
        <v>7</v>
      </c>
      <c r="C96" s="16" t="s">
        <v>7</v>
      </c>
      <c r="D96" s="30" t="s">
        <v>7</v>
      </c>
    </row>
    <row r="97" spans="1:4" ht="15" customHeight="1">
      <c r="A97" s="8" t="s">
        <v>7</v>
      </c>
      <c r="C97" s="16" t="s">
        <v>7</v>
      </c>
      <c r="D97" s="30" t="s">
        <v>7</v>
      </c>
    </row>
    <row r="98" spans="1:4" ht="15" customHeight="1">
      <c r="A98" s="8" t="s">
        <v>7</v>
      </c>
      <c r="C98" s="16" t="s">
        <v>7</v>
      </c>
      <c r="D98" s="30" t="s">
        <v>7</v>
      </c>
    </row>
    <row r="99" spans="1:4" ht="15" customHeight="1">
      <c r="A99" s="8" t="s">
        <v>7</v>
      </c>
      <c r="C99" s="16" t="s">
        <v>7</v>
      </c>
      <c r="D99" s="30" t="s">
        <v>7</v>
      </c>
    </row>
    <row r="100" spans="1:4" ht="15" customHeight="1">
      <c r="A100" s="8" t="s">
        <v>7</v>
      </c>
      <c r="C100" s="16" t="s">
        <v>7</v>
      </c>
      <c r="D100" s="30" t="s">
        <v>7</v>
      </c>
    </row>
    <row r="101" spans="1:4" ht="15" customHeight="1">
      <c r="A101" s="8" t="s">
        <v>7</v>
      </c>
      <c r="C101" s="16" t="s">
        <v>7</v>
      </c>
      <c r="D101" s="30" t="s">
        <v>7</v>
      </c>
    </row>
    <row r="102" spans="1:4" ht="15" customHeight="1">
      <c r="A102" s="8" t="s">
        <v>7</v>
      </c>
      <c r="C102" s="16" t="s">
        <v>7</v>
      </c>
      <c r="D102" s="30" t="s">
        <v>7</v>
      </c>
    </row>
    <row r="103" spans="1:4" ht="15" customHeight="1">
      <c r="A103" s="8" t="s">
        <v>7</v>
      </c>
      <c r="C103" s="16" t="s">
        <v>7</v>
      </c>
      <c r="D103" s="30" t="s">
        <v>7</v>
      </c>
    </row>
    <row r="104" spans="1:4" ht="15" customHeight="1">
      <c r="A104" s="8" t="s">
        <v>7</v>
      </c>
      <c r="C104" s="16" t="s">
        <v>7</v>
      </c>
      <c r="D104" s="30" t="s">
        <v>7</v>
      </c>
    </row>
    <row r="105" spans="1:4" ht="15" customHeight="1">
      <c r="A105" s="8" t="s">
        <v>7</v>
      </c>
      <c r="C105" s="16" t="s">
        <v>7</v>
      </c>
      <c r="D105" s="30" t="s">
        <v>7</v>
      </c>
    </row>
    <row r="106" spans="1:4" ht="15" customHeight="1">
      <c r="A106" s="8" t="s">
        <v>7</v>
      </c>
      <c r="C106" s="16" t="s">
        <v>7</v>
      </c>
      <c r="D106" s="30" t="s">
        <v>7</v>
      </c>
    </row>
    <row r="107" spans="1:4" ht="15" customHeight="1">
      <c r="A107" s="8" t="s">
        <v>7</v>
      </c>
      <c r="C107" s="16" t="s">
        <v>7</v>
      </c>
      <c r="D107" s="30" t="s">
        <v>7</v>
      </c>
    </row>
    <row r="108" spans="1:4" ht="15" customHeight="1">
      <c r="A108" s="8" t="s">
        <v>7</v>
      </c>
      <c r="C108" s="16" t="s">
        <v>7</v>
      </c>
      <c r="D108" s="30" t="s">
        <v>7</v>
      </c>
    </row>
    <row r="109" spans="1:4" ht="15" customHeight="1">
      <c r="A109" s="8" t="s">
        <v>7</v>
      </c>
      <c r="C109" s="16" t="s">
        <v>7</v>
      </c>
      <c r="D109" s="30" t="s">
        <v>7</v>
      </c>
    </row>
    <row r="110" spans="1:4" ht="15" customHeight="1">
      <c r="A110" s="8" t="s">
        <v>7</v>
      </c>
      <c r="C110" s="16" t="s">
        <v>7</v>
      </c>
      <c r="D110" s="30" t="s">
        <v>7</v>
      </c>
    </row>
    <row r="111" spans="1:4" ht="15" customHeight="1">
      <c r="A111" s="8" t="s">
        <v>7</v>
      </c>
      <c r="C111" s="16" t="s">
        <v>7</v>
      </c>
      <c r="D111" s="30" t="s">
        <v>7</v>
      </c>
    </row>
    <row r="112" spans="1:4" ht="15" customHeight="1">
      <c r="A112" s="8" t="s">
        <v>7</v>
      </c>
      <c r="C112" s="16" t="s">
        <v>7</v>
      </c>
      <c r="D112" s="30" t="s">
        <v>7</v>
      </c>
    </row>
    <row r="113" spans="1:4" ht="15" customHeight="1">
      <c r="A113" s="8" t="s">
        <v>7</v>
      </c>
      <c r="C113" s="16" t="s">
        <v>7</v>
      </c>
      <c r="D113" s="30" t="s">
        <v>7</v>
      </c>
    </row>
    <row r="114" spans="1:4" ht="15" customHeight="1">
      <c r="A114" s="8" t="s">
        <v>7</v>
      </c>
      <c r="C114" s="16" t="s">
        <v>7</v>
      </c>
      <c r="D114" s="30" t="s">
        <v>7</v>
      </c>
    </row>
    <row r="115" spans="1:4" ht="15" customHeight="1">
      <c r="A115" s="8" t="s">
        <v>7</v>
      </c>
      <c r="C115" s="16" t="s">
        <v>7</v>
      </c>
      <c r="D115" s="30" t="s">
        <v>7</v>
      </c>
    </row>
    <row r="116" spans="1:4" ht="15" customHeight="1">
      <c r="A116" s="8" t="s">
        <v>7</v>
      </c>
      <c r="C116" s="16" t="s">
        <v>7</v>
      </c>
      <c r="D116" s="30" t="s">
        <v>7</v>
      </c>
    </row>
    <row r="117" spans="1:4" ht="15" customHeight="1">
      <c r="A117" s="8" t="s">
        <v>7</v>
      </c>
      <c r="C117" s="16" t="s">
        <v>7</v>
      </c>
      <c r="D117" s="30" t="s">
        <v>7</v>
      </c>
    </row>
    <row r="118" spans="1:4" ht="15" customHeight="1">
      <c r="A118" s="8" t="s">
        <v>7</v>
      </c>
      <c r="C118" s="16" t="s">
        <v>7</v>
      </c>
      <c r="D118" s="30" t="s">
        <v>7</v>
      </c>
    </row>
    <row r="119" spans="1:4" ht="15" customHeight="1">
      <c r="A119" s="8" t="s">
        <v>7</v>
      </c>
      <c r="C119" s="16" t="s">
        <v>7</v>
      </c>
      <c r="D119" s="30" t="s">
        <v>7</v>
      </c>
    </row>
    <row r="120" spans="1:4" ht="15" customHeight="1">
      <c r="A120" s="8" t="s">
        <v>7</v>
      </c>
      <c r="C120" s="16" t="s">
        <v>7</v>
      </c>
      <c r="D120" s="30" t="s">
        <v>7</v>
      </c>
    </row>
    <row r="121" spans="1:4" ht="15" customHeight="1">
      <c r="A121" s="8" t="s">
        <v>7</v>
      </c>
      <c r="C121" s="16" t="s">
        <v>7</v>
      </c>
      <c r="D121" s="30" t="s">
        <v>7</v>
      </c>
    </row>
    <row r="122" spans="1:4" ht="15" customHeight="1">
      <c r="A122" s="8" t="s">
        <v>7</v>
      </c>
      <c r="C122" s="16" t="s">
        <v>7</v>
      </c>
      <c r="D122" s="30" t="s">
        <v>7</v>
      </c>
    </row>
    <row r="123" spans="1:4" ht="15" customHeight="1">
      <c r="A123" s="8" t="s">
        <v>7</v>
      </c>
      <c r="C123" s="16" t="s">
        <v>7</v>
      </c>
      <c r="D123" s="30" t="s">
        <v>7</v>
      </c>
    </row>
    <row r="124" spans="1:4" ht="15" customHeight="1">
      <c r="A124" s="8" t="s">
        <v>7</v>
      </c>
      <c r="C124" s="16" t="s">
        <v>7</v>
      </c>
      <c r="D124" s="30" t="s">
        <v>7</v>
      </c>
    </row>
    <row r="125" spans="1:4" ht="15" customHeight="1">
      <c r="A125" s="8" t="s">
        <v>7</v>
      </c>
      <c r="C125" s="16" t="s">
        <v>7</v>
      </c>
      <c r="D125" s="30" t="s">
        <v>7</v>
      </c>
    </row>
    <row r="126" spans="1:4" ht="15" customHeight="1">
      <c r="A126" s="8" t="s">
        <v>7</v>
      </c>
      <c r="C126" s="16" t="s">
        <v>7</v>
      </c>
      <c r="D126" s="30" t="s">
        <v>7</v>
      </c>
    </row>
    <row r="127" spans="1:4" ht="15" customHeight="1">
      <c r="A127" s="8" t="s">
        <v>7</v>
      </c>
      <c r="C127" s="16" t="s">
        <v>7</v>
      </c>
      <c r="D127" s="30" t="s">
        <v>7</v>
      </c>
    </row>
    <row r="128" spans="1:4" ht="15" customHeight="1">
      <c r="A128" s="8" t="s">
        <v>7</v>
      </c>
      <c r="C128" s="16" t="s">
        <v>7</v>
      </c>
      <c r="D128" s="30" t="s">
        <v>7</v>
      </c>
    </row>
    <row r="129" spans="1:4" ht="15" customHeight="1">
      <c r="A129" s="8" t="s">
        <v>7</v>
      </c>
      <c r="C129" s="16" t="s">
        <v>7</v>
      </c>
      <c r="D129" s="30" t="s">
        <v>7</v>
      </c>
    </row>
    <row r="130" spans="1:4" ht="15" customHeight="1">
      <c r="A130" s="8" t="s">
        <v>7</v>
      </c>
      <c r="C130" s="16" t="s">
        <v>7</v>
      </c>
      <c r="D130" s="30" t="s">
        <v>7</v>
      </c>
    </row>
    <row r="131" spans="1:4" ht="15" customHeight="1">
      <c r="A131" s="8" t="s">
        <v>7</v>
      </c>
      <c r="C131" s="16" t="s">
        <v>7</v>
      </c>
      <c r="D131" s="30" t="s">
        <v>7</v>
      </c>
    </row>
    <row r="132" spans="1:4" ht="15" customHeight="1">
      <c r="A132" s="8" t="s">
        <v>7</v>
      </c>
      <c r="C132" s="16" t="s">
        <v>7</v>
      </c>
      <c r="D132" s="30" t="s">
        <v>7</v>
      </c>
    </row>
    <row r="133" spans="1:4" ht="15" customHeight="1">
      <c r="A133" s="8" t="s">
        <v>7</v>
      </c>
      <c r="C133" s="16" t="s">
        <v>7</v>
      </c>
      <c r="D133" s="30" t="s">
        <v>7</v>
      </c>
    </row>
    <row r="134" spans="1:4" ht="15" customHeight="1">
      <c r="A134" s="8" t="s">
        <v>7</v>
      </c>
      <c r="C134" s="16" t="s">
        <v>7</v>
      </c>
      <c r="D134" s="30" t="s">
        <v>7</v>
      </c>
    </row>
    <row r="135" spans="1:4" ht="15" customHeight="1">
      <c r="A135" s="8" t="s">
        <v>7</v>
      </c>
      <c r="C135" s="16" t="s">
        <v>7</v>
      </c>
      <c r="D135" s="30" t="s">
        <v>7</v>
      </c>
    </row>
    <row r="136" spans="1:4" ht="15" customHeight="1">
      <c r="A136" s="8" t="s">
        <v>7</v>
      </c>
      <c r="C136" s="16" t="s">
        <v>7</v>
      </c>
      <c r="D136" s="30" t="s">
        <v>7</v>
      </c>
    </row>
    <row r="137" spans="1:4" ht="15" customHeight="1">
      <c r="A137" s="8" t="s">
        <v>7</v>
      </c>
      <c r="C137" s="16" t="s">
        <v>7</v>
      </c>
      <c r="D137" s="30" t="s">
        <v>7</v>
      </c>
    </row>
    <row r="138" spans="1:4" ht="15" customHeight="1">
      <c r="A138" s="8" t="s">
        <v>7</v>
      </c>
      <c r="C138" s="16" t="s">
        <v>7</v>
      </c>
      <c r="D138" s="30" t="s">
        <v>7</v>
      </c>
    </row>
    <row r="139" spans="1:4" ht="15" customHeight="1">
      <c r="A139" s="8" t="s">
        <v>7</v>
      </c>
      <c r="C139" s="16" t="s">
        <v>7</v>
      </c>
      <c r="D139" s="30" t="s">
        <v>7</v>
      </c>
    </row>
    <row r="140" spans="1:4" ht="15" customHeight="1">
      <c r="A140" s="8" t="s">
        <v>7</v>
      </c>
      <c r="C140" s="16" t="s">
        <v>7</v>
      </c>
      <c r="D140" s="30" t="s">
        <v>7</v>
      </c>
    </row>
    <row r="141" spans="1:4" ht="15" customHeight="1">
      <c r="A141" s="8" t="s">
        <v>7</v>
      </c>
      <c r="C141" s="16" t="s">
        <v>7</v>
      </c>
      <c r="D141" s="30" t="s">
        <v>7</v>
      </c>
    </row>
    <row r="142" spans="1:4" ht="15" customHeight="1">
      <c r="A142" s="8" t="s">
        <v>7</v>
      </c>
      <c r="C142" s="16" t="s">
        <v>7</v>
      </c>
      <c r="D142" s="30" t="s">
        <v>7</v>
      </c>
    </row>
    <row r="143" spans="1:4" ht="15" customHeight="1">
      <c r="A143" s="8" t="s">
        <v>7</v>
      </c>
      <c r="C143" s="16" t="s">
        <v>7</v>
      </c>
      <c r="D143" s="30" t="s">
        <v>7</v>
      </c>
    </row>
    <row r="144" spans="1:4" ht="15" customHeight="1">
      <c r="A144" s="8" t="s">
        <v>7</v>
      </c>
      <c r="C144" s="16" t="s">
        <v>7</v>
      </c>
      <c r="D144" s="30" t="s">
        <v>7</v>
      </c>
    </row>
    <row r="145" spans="1:4" ht="15" customHeight="1">
      <c r="A145" s="8" t="s">
        <v>7</v>
      </c>
      <c r="C145" s="16" t="s">
        <v>7</v>
      </c>
      <c r="D145" s="30" t="s">
        <v>7</v>
      </c>
    </row>
    <row r="146" spans="1:4" ht="15" customHeight="1">
      <c r="A146" s="8" t="s">
        <v>7</v>
      </c>
      <c r="C146" s="16" t="s">
        <v>7</v>
      </c>
      <c r="D146" s="30" t="s">
        <v>7</v>
      </c>
    </row>
    <row r="147" spans="1:4" ht="15" customHeight="1">
      <c r="A147" s="8" t="s">
        <v>7</v>
      </c>
      <c r="C147" s="16" t="s">
        <v>7</v>
      </c>
      <c r="D147" s="30" t="s">
        <v>7</v>
      </c>
    </row>
    <row r="148" spans="1:4" ht="15" customHeight="1">
      <c r="A148" s="8" t="s">
        <v>7</v>
      </c>
      <c r="C148" s="16" t="s">
        <v>7</v>
      </c>
      <c r="D148" s="30" t="s">
        <v>7</v>
      </c>
    </row>
    <row r="149" spans="1:4" ht="15" customHeight="1">
      <c r="A149" s="8" t="s">
        <v>7</v>
      </c>
      <c r="C149" s="16" t="s">
        <v>7</v>
      </c>
      <c r="D149" s="30" t="s">
        <v>7</v>
      </c>
    </row>
    <row r="150" spans="1:4" ht="15" customHeight="1">
      <c r="A150" s="8" t="s">
        <v>7</v>
      </c>
      <c r="C150" s="16" t="s">
        <v>7</v>
      </c>
      <c r="D150" s="30" t="s">
        <v>7</v>
      </c>
    </row>
    <row r="151" spans="1:4" ht="15" customHeight="1">
      <c r="A151" s="8" t="s">
        <v>7</v>
      </c>
      <c r="C151" s="16" t="s">
        <v>7</v>
      </c>
      <c r="D151" s="30" t="s">
        <v>7</v>
      </c>
    </row>
    <row r="152" spans="1:4" ht="15" customHeight="1">
      <c r="A152" s="8" t="s">
        <v>7</v>
      </c>
      <c r="C152" s="16" t="s">
        <v>7</v>
      </c>
      <c r="D152" s="30" t="s">
        <v>7</v>
      </c>
    </row>
    <row r="153" spans="1:4" ht="15" customHeight="1">
      <c r="A153" s="8" t="s">
        <v>7</v>
      </c>
      <c r="C153" s="16" t="s">
        <v>7</v>
      </c>
      <c r="D153" s="30" t="s">
        <v>7</v>
      </c>
    </row>
    <row r="154" spans="1:4" ht="15" customHeight="1">
      <c r="A154" s="8" t="s">
        <v>7</v>
      </c>
      <c r="C154" s="16" t="s">
        <v>7</v>
      </c>
      <c r="D154" s="30" t="s">
        <v>7</v>
      </c>
    </row>
    <row r="155" spans="1:4" ht="15" customHeight="1">
      <c r="A155" s="8" t="s">
        <v>7</v>
      </c>
      <c r="C155" s="16" t="s">
        <v>7</v>
      </c>
      <c r="D155" s="30" t="s">
        <v>7</v>
      </c>
    </row>
    <row r="156" spans="1:4" ht="15" customHeight="1">
      <c r="A156" s="8" t="s">
        <v>7</v>
      </c>
      <c r="C156" s="16" t="s">
        <v>7</v>
      </c>
      <c r="D156" s="30" t="s">
        <v>7</v>
      </c>
    </row>
    <row r="157" spans="1:4" ht="15" customHeight="1">
      <c r="A157" s="8" t="s">
        <v>7</v>
      </c>
      <c r="C157" s="16" t="s">
        <v>7</v>
      </c>
      <c r="D157" s="30" t="s">
        <v>7</v>
      </c>
    </row>
    <row r="158" spans="1:4" ht="15" customHeight="1">
      <c r="A158" s="8" t="s">
        <v>7</v>
      </c>
      <c r="C158" s="16" t="s">
        <v>7</v>
      </c>
      <c r="D158" s="30" t="s">
        <v>7</v>
      </c>
    </row>
    <row r="159" spans="1:4" ht="15" customHeight="1">
      <c r="A159" s="8" t="s">
        <v>7</v>
      </c>
      <c r="C159" s="16" t="s">
        <v>7</v>
      </c>
      <c r="D159" s="30" t="s">
        <v>7</v>
      </c>
    </row>
    <row r="160" spans="1:4" ht="15" customHeight="1">
      <c r="A160" s="8" t="s">
        <v>7</v>
      </c>
      <c r="C160" s="16" t="s">
        <v>7</v>
      </c>
      <c r="D160" s="30" t="s">
        <v>7</v>
      </c>
    </row>
    <row r="161" spans="1:4" ht="15" customHeight="1">
      <c r="A161" s="8" t="s">
        <v>7</v>
      </c>
      <c r="C161" s="16" t="s">
        <v>7</v>
      </c>
      <c r="D161" s="30" t="s">
        <v>7</v>
      </c>
    </row>
    <row r="162" spans="1:4" ht="15" customHeight="1">
      <c r="A162" s="8" t="s">
        <v>7</v>
      </c>
      <c r="C162" s="16" t="s">
        <v>7</v>
      </c>
      <c r="D162" s="30" t="s">
        <v>7</v>
      </c>
    </row>
    <row r="163" spans="1:4" ht="15" customHeight="1">
      <c r="A163" s="8" t="s">
        <v>7</v>
      </c>
      <c r="C163" s="16" t="s">
        <v>7</v>
      </c>
      <c r="D163" s="30" t="s">
        <v>7</v>
      </c>
    </row>
    <row r="164" spans="1:4" ht="15" customHeight="1">
      <c r="A164" s="8" t="s">
        <v>7</v>
      </c>
      <c r="C164" s="16" t="s">
        <v>7</v>
      </c>
      <c r="D164" s="30" t="s">
        <v>7</v>
      </c>
    </row>
    <row r="165" spans="1:4" ht="15" customHeight="1">
      <c r="A165" s="8" t="s">
        <v>7</v>
      </c>
      <c r="C165" s="16" t="s">
        <v>7</v>
      </c>
      <c r="D165" s="30" t="s">
        <v>7</v>
      </c>
    </row>
    <row r="166" spans="1:4" ht="15" customHeight="1">
      <c r="A166" s="8" t="s">
        <v>7</v>
      </c>
      <c r="C166" s="16" t="s">
        <v>7</v>
      </c>
      <c r="D166" s="30" t="s">
        <v>7</v>
      </c>
    </row>
    <row r="167" spans="1:4" ht="15" customHeight="1">
      <c r="A167" s="8" t="s">
        <v>7</v>
      </c>
      <c r="C167" s="16" t="s">
        <v>7</v>
      </c>
      <c r="D167" s="30" t="s">
        <v>7</v>
      </c>
    </row>
    <row r="168" spans="1:4" ht="15" customHeight="1">
      <c r="A168" s="8" t="s">
        <v>7</v>
      </c>
      <c r="C168" s="16" t="s">
        <v>7</v>
      </c>
      <c r="D168" s="30" t="s">
        <v>7</v>
      </c>
    </row>
    <row r="169" spans="1:4" ht="15" customHeight="1">
      <c r="A169" s="8" t="s">
        <v>7</v>
      </c>
      <c r="C169" s="16" t="s">
        <v>7</v>
      </c>
      <c r="D169" s="30" t="s">
        <v>7</v>
      </c>
    </row>
    <row r="170" spans="1:4" ht="15" customHeight="1">
      <c r="A170" s="8" t="s">
        <v>7</v>
      </c>
      <c r="C170" s="16" t="s">
        <v>7</v>
      </c>
      <c r="D170" s="30" t="s">
        <v>7</v>
      </c>
    </row>
    <row r="171" spans="1:4" ht="15" customHeight="1">
      <c r="A171" s="8" t="s">
        <v>7</v>
      </c>
      <c r="C171" s="16" t="s">
        <v>7</v>
      </c>
      <c r="D171" s="30" t="s">
        <v>7</v>
      </c>
    </row>
    <row r="172" spans="1:4" ht="15" customHeight="1">
      <c r="A172" s="8" t="s">
        <v>7</v>
      </c>
      <c r="C172" s="16" t="s">
        <v>7</v>
      </c>
      <c r="D172" s="30" t="s">
        <v>7</v>
      </c>
    </row>
    <row r="173" spans="1:4" ht="15" customHeight="1">
      <c r="A173" s="8" t="s">
        <v>7</v>
      </c>
      <c r="C173" s="16" t="s">
        <v>7</v>
      </c>
      <c r="D173" s="30" t="s">
        <v>7</v>
      </c>
    </row>
    <row r="174" spans="1:4" ht="15" customHeight="1">
      <c r="A174" s="8" t="s">
        <v>7</v>
      </c>
      <c r="C174" s="16" t="s">
        <v>7</v>
      </c>
      <c r="D174" s="30" t="s">
        <v>7</v>
      </c>
    </row>
    <row r="175" spans="1:4" ht="15" customHeight="1">
      <c r="A175" s="8" t="s">
        <v>7</v>
      </c>
      <c r="C175" s="16" t="s">
        <v>7</v>
      </c>
      <c r="D175" s="30" t="s">
        <v>7</v>
      </c>
    </row>
    <row r="176" spans="1:4" ht="15" customHeight="1">
      <c r="A176" s="8" t="s">
        <v>7</v>
      </c>
      <c r="C176" s="16" t="s">
        <v>7</v>
      </c>
      <c r="D176" s="30" t="s">
        <v>7</v>
      </c>
    </row>
    <row r="177" spans="1:4" ht="15" customHeight="1">
      <c r="A177" s="8" t="s">
        <v>7</v>
      </c>
      <c r="C177" s="16" t="s">
        <v>7</v>
      </c>
      <c r="D177" s="30" t="s">
        <v>7</v>
      </c>
    </row>
    <row r="178" spans="1:4" ht="15" customHeight="1">
      <c r="A178" s="8" t="s">
        <v>7</v>
      </c>
      <c r="C178" s="16" t="s">
        <v>7</v>
      </c>
      <c r="D178" s="30" t="s">
        <v>7</v>
      </c>
    </row>
    <row r="179" spans="1:4" ht="15" customHeight="1">
      <c r="A179" s="8" t="s">
        <v>7</v>
      </c>
      <c r="C179" s="16" t="s">
        <v>7</v>
      </c>
      <c r="D179" s="30" t="s">
        <v>7</v>
      </c>
    </row>
    <row r="180" spans="1:4" ht="15" customHeight="1">
      <c r="A180" s="8" t="s">
        <v>7</v>
      </c>
      <c r="C180" s="16" t="s">
        <v>7</v>
      </c>
      <c r="D180" s="30" t="s">
        <v>7</v>
      </c>
    </row>
    <row r="181" spans="1:4" ht="15" customHeight="1">
      <c r="A181" s="8" t="s">
        <v>7</v>
      </c>
      <c r="C181" s="16" t="s">
        <v>7</v>
      </c>
      <c r="D181" s="30" t="s">
        <v>7</v>
      </c>
    </row>
    <row r="182" spans="1:4" ht="15" customHeight="1">
      <c r="A182" s="8" t="s">
        <v>7</v>
      </c>
      <c r="C182" s="16" t="s">
        <v>7</v>
      </c>
      <c r="D182" s="30" t="s">
        <v>7</v>
      </c>
    </row>
    <row r="183" spans="1:4" ht="15" customHeight="1">
      <c r="A183" s="8" t="s">
        <v>7</v>
      </c>
      <c r="C183" s="16" t="s">
        <v>7</v>
      </c>
      <c r="D183" s="30" t="s">
        <v>7</v>
      </c>
    </row>
    <row r="184" spans="1:4" ht="15" customHeight="1">
      <c r="A184" s="8" t="s">
        <v>7</v>
      </c>
      <c r="C184" s="16" t="s">
        <v>7</v>
      </c>
      <c r="D184" s="30" t="s">
        <v>7</v>
      </c>
    </row>
    <row r="185" spans="1:4" ht="15" customHeight="1">
      <c r="A185" s="8" t="s">
        <v>7</v>
      </c>
      <c r="C185" s="16" t="s">
        <v>7</v>
      </c>
      <c r="D185" s="30" t="s">
        <v>7</v>
      </c>
    </row>
    <row r="186" spans="1:4" ht="15" customHeight="1">
      <c r="A186" s="8" t="s">
        <v>7</v>
      </c>
      <c r="C186" s="16" t="s">
        <v>7</v>
      </c>
      <c r="D186" s="30" t="s">
        <v>7</v>
      </c>
    </row>
    <row r="187" spans="1:4" ht="15" customHeight="1">
      <c r="A187" s="8" t="s">
        <v>7</v>
      </c>
      <c r="C187" s="16" t="s">
        <v>7</v>
      </c>
      <c r="D187" s="30" t="s">
        <v>7</v>
      </c>
    </row>
    <row r="188" spans="1:4" ht="15" customHeight="1">
      <c r="A188" s="8" t="s">
        <v>7</v>
      </c>
      <c r="C188" s="16" t="s">
        <v>7</v>
      </c>
      <c r="D188" s="30" t="s">
        <v>7</v>
      </c>
    </row>
    <row r="189" spans="1:4" ht="15" customHeight="1">
      <c r="C189" s="16" t="s">
        <v>7</v>
      </c>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命名范围</vt:lpstr>
      </vt:variant>
      <vt:variant>
        <vt:i4>1</vt:i4>
      </vt:variant>
    </vt:vector>
  </HeadingPairs>
  <TitlesOfParts>
    <vt:vector size="7" baseType="lpstr">
      <vt:lpstr>Contents</vt:lpstr>
      <vt:lpstr>Metadata</vt:lpstr>
      <vt:lpstr>Yearly</vt:lpstr>
      <vt:lpstr>Quarterly</vt:lpstr>
      <vt:lpstr>Monthly</vt:lpstr>
      <vt:lpstr>Daily</vt:lpstr>
      <vt:lpstr>Metadata!_edn1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Dorling</dc:creator>
  <cp:lastModifiedBy>edelweiss Shi</cp:lastModifiedBy>
  <dcterms:created xsi:type="dcterms:W3CDTF">2017-05-06T11:13:17Z</dcterms:created>
  <dcterms:modified xsi:type="dcterms:W3CDTF">2019-10-20T21:49:36Z</dcterms:modified>
</cp:coreProperties>
</file>